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845" activeTab="0"/>
  </bookViews>
  <sheets>
    <sheet name="Modulo" sheetId="1" r:id="rId1"/>
  </sheets>
  <definedNames>
    <definedName name="_xlnm.Print_Area" localSheetId="0">'Modulo'!$B$4:$G$161</definedName>
  </definedNames>
  <calcPr fullCalcOnLoad="1"/>
</workbook>
</file>

<file path=xl/sharedStrings.xml><?xml version="1.0" encoding="utf-8"?>
<sst xmlns="http://schemas.openxmlformats.org/spreadsheetml/2006/main" count="83" uniqueCount="41">
  <si>
    <t>VOCI DI SPESA</t>
  </si>
  <si>
    <t>UNITA' DI MISURA</t>
  </si>
  <si>
    <t xml:space="preserve">Q.TA' </t>
  </si>
  <si>
    <t>COSTO UNITARIO</t>
  </si>
  <si>
    <t>sub tot. voce di spesa</t>
  </si>
  <si>
    <t>sub totale macrovoce 1</t>
  </si>
  <si>
    <t>(max 5%) % macrovoce 1</t>
  </si>
  <si>
    <t>sub totale macrovoce 3</t>
  </si>
  <si>
    <t>(max 5%) % macrovoce 3</t>
  </si>
  <si>
    <t>sub totale macrovoce 4</t>
  </si>
  <si>
    <t>(max 5%) % macrovoce 4</t>
  </si>
  <si>
    <t>TOTALE (sub totali macrovoce 1, 2, 3, 4)</t>
  </si>
  <si>
    <t>Macro 1</t>
  </si>
  <si>
    <t>Macro 2</t>
  </si>
  <si>
    <t>Macro 3</t>
  </si>
  <si>
    <t>PIANO ECONOMICO DA PROGETTO</t>
  </si>
  <si>
    <t>(non &lt; all'85%) % macrovoce 2</t>
  </si>
  <si>
    <t>Titolo progetto:</t>
  </si>
  <si>
    <t xml:space="preserve">Piano Finanziario </t>
  </si>
  <si>
    <t>Quota di cofinanziamento</t>
  </si>
  <si>
    <t>Totale</t>
  </si>
  <si>
    <t>Quota di cofinanziamento espressa in %</t>
  </si>
  <si>
    <t xml:space="preserve">Quota di cofinanziamento </t>
  </si>
  <si>
    <t xml:space="preserve">RIEPILOGO </t>
  </si>
  <si>
    <t>Sub totali</t>
  </si>
  <si>
    <t>Costi a carico del Dipartimento</t>
  </si>
  <si>
    <t>Modello 2</t>
  </si>
  <si>
    <t>Avviso #Conciliamo</t>
  </si>
  <si>
    <t xml:space="preserve">sub totale macrovoce 2 </t>
  </si>
  <si>
    <t>Proponente:</t>
  </si>
  <si>
    <t>Macro 4</t>
  </si>
  <si>
    <t>Costo  TOTALE del progetto</t>
  </si>
  <si>
    <t>di cui QUOTA a carico della misura “#Conciliamo”</t>
  </si>
  <si>
    <t>di cui QUOTA di cofinanziamento</t>
  </si>
  <si>
    <t>sub totale macrovoce 1  QUOTA a carico della misura “#Conciliamo” + QUOTA di cofinanziamento</t>
  </si>
  <si>
    <t>sub totale macrovoce 2  QUOTA a carico della misura “#Conciliamo” + QUOTA di cofinanziamento</t>
  </si>
  <si>
    <t>sub totale macrovoce 3 QUOTA a carico della misura “#Conciliamo” + QUOTA di cofinanziamento</t>
  </si>
  <si>
    <r>
      <t>MACROVOCE 1. PROGETTAZIONE - (</t>
    </r>
    <r>
      <rPr>
        <b/>
        <u val="single"/>
        <sz val="12"/>
        <rFont val="Arial"/>
        <family val="2"/>
      </rPr>
      <t>non può superare il 5% dell'importo totale della spesa del progetto</t>
    </r>
    <r>
      <rPr>
        <b/>
        <sz val="12"/>
        <rFont val="Arial"/>
        <family val="2"/>
      </rPr>
      <t>)</t>
    </r>
  </si>
  <si>
    <r>
      <t>MACROVOCE 2. REALIZZAZIONE - (</t>
    </r>
    <r>
      <rPr>
        <b/>
        <u val="single"/>
        <sz val="12"/>
        <rFont val="Arial"/>
        <family val="2"/>
      </rPr>
      <t>non inferiore al 85% dell'importo totale della spesa del progetto</t>
    </r>
    <r>
      <rPr>
        <b/>
        <sz val="12"/>
        <rFont val="Arial"/>
        <family val="2"/>
      </rPr>
      <t>)</t>
    </r>
  </si>
  <si>
    <r>
      <t>MACROVOCE 3. REPORTISTICA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</t>
    </r>
    <r>
      <rPr>
        <b/>
        <u val="single"/>
        <sz val="12"/>
        <rFont val="Arial"/>
        <family val="2"/>
      </rPr>
      <t>non può superare il 5% dell'imp. tot. della spesa del progetto</t>
    </r>
    <r>
      <rPr>
        <b/>
        <sz val="12"/>
        <rFont val="Arial"/>
        <family val="2"/>
      </rPr>
      <t>)</t>
    </r>
  </si>
  <si>
    <r>
      <t>MACROVOCE 4. COSTI AMMINISTRATIVI E GENERALI - (</t>
    </r>
    <r>
      <rPr>
        <b/>
        <u val="single"/>
        <sz val="12"/>
        <rFont val="Arial"/>
        <family val="2"/>
      </rPr>
      <t>non può superare il 5% dell'imp. tot.della spesa del progetto)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</si>
</sst>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0.000"/>
    <numFmt numFmtId="174" formatCode="#,##0.00_ ;\-#,##0.00\ "/>
    <numFmt numFmtId="175" formatCode="[$€-2]\ #,##0.00"/>
    <numFmt numFmtId="176" formatCode="_(* #,##0.00_);_(* \(#,##0.00\);_(* \-??_);_(@_)"/>
    <numFmt numFmtId="177" formatCode="0.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0.0%"/>
  </numFmts>
  <fonts count="3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8"/>
      <name val="Arial"/>
      <family val="2"/>
    </font>
    <font>
      <i/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5"/>
      </left>
      <right style="medium"/>
      <top style="medium">
        <color indexed="8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8"/>
      </bottom>
    </border>
    <border>
      <left style="medium"/>
      <right style="thin">
        <color indexed="55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medium">
        <color indexed="8"/>
      </top>
      <bottom style="medium">
        <color indexed="8"/>
      </bottom>
    </border>
    <border>
      <left style="thin">
        <color indexed="55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55"/>
      </right>
      <top style="medium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medium"/>
      <top style="medium"/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55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55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55"/>
      </right>
      <top style="medium">
        <color indexed="8"/>
      </top>
      <bottom style="medium"/>
    </border>
    <border>
      <left style="medium">
        <color indexed="8"/>
      </left>
      <right style="thin">
        <color indexed="55"/>
      </right>
      <top style="medium">
        <color indexed="8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1" applyNumberFormat="0" applyAlignment="0" applyProtection="0"/>
    <xf numFmtId="0" fontId="14" fillId="0" borderId="2" applyNumberFormat="0" applyFill="0" applyAlignment="0" applyProtection="0"/>
    <xf numFmtId="0" fontId="15" fillId="11" borderId="3" applyNumberFormat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172" fontId="0" fillId="0" borderId="0" applyFill="0" applyBorder="0" applyAlignment="0" applyProtection="0"/>
    <xf numFmtId="0" fontId="16" fillId="3" borderId="1" applyNumberFormat="0" applyAlignment="0" applyProtection="0"/>
    <xf numFmtId="176" fontId="0" fillId="0" borderId="0" applyFill="0" applyBorder="0" applyAlignment="0" applyProtection="0"/>
    <xf numFmtId="169" fontId="0" fillId="0" borderId="0" applyFill="0" applyBorder="0" applyAlignment="0" applyProtection="0"/>
    <xf numFmtId="0" fontId="17" fillId="8" borderId="0" applyNumberFormat="0" applyBorder="0" applyAlignment="0" applyProtection="0"/>
    <xf numFmtId="0" fontId="0" fillId="4" borderId="4" applyNumberFormat="0" applyFont="0" applyAlignment="0" applyProtection="0"/>
    <xf numFmtId="0" fontId="18" fillId="2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2" fontId="1" fillId="0" borderId="0" xfId="42" applyFont="1" applyFill="1" applyBorder="1" applyAlignment="1" applyProtection="1">
      <alignment horizontal="right"/>
      <protection/>
    </xf>
    <xf numFmtId="172" fontId="1" fillId="0" borderId="0" xfId="42" applyFont="1" applyFill="1" applyBorder="1" applyAlignment="1" applyProtection="1">
      <alignment/>
      <protection/>
    </xf>
    <xf numFmtId="4" fontId="7" fillId="0" borderId="20" xfId="0" applyNumberFormat="1" applyFont="1" applyBorder="1" applyAlignment="1">
      <alignment horizontal="center" vertical="center"/>
    </xf>
    <xf numFmtId="4" fontId="7" fillId="9" borderId="21" xfId="0" applyNumberFormat="1" applyFont="1" applyFill="1" applyBorder="1" applyAlignment="1">
      <alignment horizontal="center" vertical="center"/>
    </xf>
    <xf numFmtId="4" fontId="5" fillId="9" borderId="10" xfId="0" applyNumberFormat="1" applyFont="1" applyFill="1" applyBorder="1" applyAlignment="1">
      <alignment horizontal="center" vertical="center"/>
    </xf>
    <xf numFmtId="4" fontId="6" fillId="18" borderId="10" xfId="0" applyNumberFormat="1" applyFont="1" applyFill="1" applyBorder="1" applyAlignment="1">
      <alignment horizontal="center" vertical="center"/>
    </xf>
    <xf numFmtId="4" fontId="6" fillId="9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8" fillId="19" borderId="0" xfId="0" applyFont="1" applyFill="1" applyBorder="1" applyAlignment="1">
      <alignment vertical="center"/>
    </xf>
    <xf numFmtId="4" fontId="5" fillId="9" borderId="22" xfId="0" applyNumberFormat="1" applyFont="1" applyFill="1" applyBorder="1" applyAlignment="1">
      <alignment horizontal="center" vertical="center"/>
    </xf>
    <xf numFmtId="4" fontId="6" fillId="0" borderId="23" xfId="0" applyNumberFormat="1" applyFont="1" applyBorder="1" applyAlignment="1">
      <alignment horizontal="left" vertical="center"/>
    </xf>
    <xf numFmtId="4" fontId="5" fillId="0" borderId="23" xfId="0" applyNumberFormat="1" applyFont="1" applyBorder="1" applyAlignment="1">
      <alignment horizontal="left" vertical="center"/>
    </xf>
    <xf numFmtId="4" fontId="5" fillId="0" borderId="24" xfId="0" applyNumberFormat="1" applyFont="1" applyBorder="1" applyAlignment="1">
      <alignment horizontal="left" vertical="center"/>
    </xf>
    <xf numFmtId="4" fontId="1" fillId="20" borderId="25" xfId="0" applyNumberFormat="1" applyFont="1" applyFill="1" applyBorder="1" applyAlignment="1">
      <alignment horizontal="center"/>
    </xf>
    <xf numFmtId="4" fontId="6" fillId="0" borderId="24" xfId="0" applyNumberFormat="1" applyFont="1" applyBorder="1" applyAlignment="1">
      <alignment horizontal="left" vertical="center"/>
    </xf>
    <xf numFmtId="4" fontId="6" fillId="0" borderId="26" xfId="0" applyNumberFormat="1" applyFont="1" applyBorder="1" applyAlignment="1">
      <alignment horizontal="left" vertical="center"/>
    </xf>
    <xf numFmtId="4" fontId="6" fillId="0" borderId="26" xfId="0" applyNumberFormat="1" applyFont="1" applyBorder="1" applyAlignment="1">
      <alignment horizontal="center" vertical="center"/>
    </xf>
    <xf numFmtId="4" fontId="1" fillId="21" borderId="25" xfId="0" applyNumberFormat="1" applyFont="1" applyFill="1" applyBorder="1" applyAlignment="1">
      <alignment horizontal="center"/>
    </xf>
    <xf numFmtId="4" fontId="6" fillId="0" borderId="27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4" fontId="6" fillId="0" borderId="26" xfId="0" applyNumberFormat="1" applyFont="1" applyFill="1" applyBorder="1" applyAlignment="1">
      <alignment horizontal="left" vertical="center"/>
    </xf>
    <xf numFmtId="4" fontId="6" fillId="0" borderId="27" xfId="0" applyNumberFormat="1" applyFont="1" applyFill="1" applyBorder="1" applyAlignment="1">
      <alignment horizontal="left" vertical="center"/>
    </xf>
    <xf numFmtId="4" fontId="1" fillId="20" borderId="28" xfId="0" applyNumberFormat="1" applyFont="1" applyFill="1" applyBorder="1" applyAlignment="1">
      <alignment horizontal="center"/>
    </xf>
    <xf numFmtId="4" fontId="6" fillId="0" borderId="26" xfId="0" applyNumberFormat="1" applyFont="1" applyBorder="1" applyAlignment="1">
      <alignment vertical="center"/>
    </xf>
    <xf numFmtId="4" fontId="6" fillId="0" borderId="29" xfId="0" applyNumberFormat="1" applyFont="1" applyBorder="1" applyAlignment="1">
      <alignment horizontal="left" vertical="center"/>
    </xf>
    <xf numFmtId="4" fontId="7" fillId="9" borderId="28" xfId="0" applyNumberFormat="1" applyFont="1" applyFill="1" applyBorder="1" applyAlignment="1">
      <alignment horizontal="center" vertical="center"/>
    </xf>
    <xf numFmtId="4" fontId="5" fillId="22" borderId="30" xfId="0" applyNumberFormat="1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24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72" fontId="9" fillId="23" borderId="24" xfId="42" applyFont="1" applyFill="1" applyBorder="1" applyAlignment="1" applyProtection="1">
      <alignment horizontal="left"/>
      <protection/>
    </xf>
    <xf numFmtId="4" fontId="1" fillId="23" borderId="32" xfId="0" applyNumberFormat="1" applyFont="1" applyFill="1" applyBorder="1" applyAlignment="1">
      <alignment horizontal="right"/>
    </xf>
    <xf numFmtId="172" fontId="9" fillId="0" borderId="24" xfId="42" applyFont="1" applyFill="1" applyBorder="1" applyAlignment="1" applyProtection="1">
      <alignment horizontal="left"/>
      <protection/>
    </xf>
    <xf numFmtId="4" fontId="7" fillId="24" borderId="0" xfId="0" applyNumberFormat="1" applyFont="1" applyFill="1" applyBorder="1" applyAlignment="1">
      <alignment horizontal="right" vertical="center"/>
    </xf>
    <xf numFmtId="4" fontId="5" fillId="24" borderId="0" xfId="0" applyNumberFormat="1" applyFont="1" applyFill="1" applyBorder="1" applyAlignment="1">
      <alignment/>
    </xf>
    <xf numFmtId="4" fontId="1" fillId="24" borderId="0" xfId="0" applyNumberFormat="1" applyFont="1" applyFill="1" applyBorder="1" applyAlignment="1">
      <alignment horizontal="center" vertical="center"/>
    </xf>
    <xf numFmtId="172" fontId="9" fillId="25" borderId="24" xfId="42" applyFont="1" applyFill="1" applyBorder="1" applyAlignment="1" applyProtection="1">
      <alignment horizontal="left"/>
      <protection/>
    </xf>
    <xf numFmtId="172" fontId="9" fillId="26" borderId="24" xfId="42" applyFont="1" applyFill="1" applyBorder="1" applyAlignment="1" applyProtection="1">
      <alignment horizontal="left"/>
      <protection/>
    </xf>
    <xf numFmtId="172" fontId="9" fillId="27" borderId="24" xfId="42" applyFont="1" applyFill="1" applyBorder="1" applyAlignment="1" applyProtection="1">
      <alignment horizontal="left"/>
      <protection/>
    </xf>
    <xf numFmtId="4" fontId="1" fillId="0" borderId="36" xfId="42" applyNumberFormat="1" applyFont="1" applyFill="1" applyBorder="1" applyAlignment="1" applyProtection="1">
      <alignment/>
      <protection/>
    </xf>
    <xf numFmtId="4" fontId="1" fillId="28" borderId="14" xfId="0" applyNumberFormat="1" applyFont="1" applyFill="1" applyBorder="1" applyAlignment="1">
      <alignment horizontal="right"/>
    </xf>
    <xf numFmtId="4" fontId="1" fillId="25" borderId="0" xfId="0" applyNumberFormat="1" applyFont="1" applyFill="1" applyBorder="1" applyAlignment="1">
      <alignment horizontal="center"/>
    </xf>
    <xf numFmtId="4" fontId="1" fillId="25" borderId="25" xfId="0" applyNumberFormat="1" applyFont="1" applyFill="1" applyBorder="1" applyAlignment="1">
      <alignment horizontal="center"/>
    </xf>
    <xf numFmtId="172" fontId="9" fillId="25" borderId="37" xfId="42" applyFont="1" applyFill="1" applyBorder="1" applyAlignment="1" applyProtection="1">
      <alignment horizontal="left"/>
      <protection/>
    </xf>
    <xf numFmtId="4" fontId="1" fillId="23" borderId="38" xfId="0" applyNumberFormat="1" applyFont="1" applyFill="1" applyBorder="1" applyAlignment="1">
      <alignment horizontal="right"/>
    </xf>
    <xf numFmtId="4" fontId="1" fillId="28" borderId="39" xfId="0" applyNumberFormat="1" applyFont="1" applyFill="1" applyBorder="1" applyAlignment="1">
      <alignment horizontal="right"/>
    </xf>
    <xf numFmtId="4" fontId="1" fillId="0" borderId="40" xfId="0" applyNumberFormat="1" applyFont="1" applyFill="1" applyBorder="1" applyAlignment="1">
      <alignment horizontal="right"/>
    </xf>
    <xf numFmtId="4" fontId="1" fillId="0" borderId="41" xfId="0" applyNumberFormat="1" applyFont="1" applyFill="1" applyBorder="1" applyAlignment="1">
      <alignment/>
    </xf>
    <xf numFmtId="4" fontId="1" fillId="29" borderId="13" xfId="0" applyNumberFormat="1" applyFont="1" applyFill="1" applyBorder="1" applyAlignment="1">
      <alignment horizontal="right"/>
    </xf>
    <xf numFmtId="4" fontId="1" fillId="29" borderId="42" xfId="0" applyNumberFormat="1" applyFont="1" applyFill="1" applyBorder="1" applyAlignment="1">
      <alignment horizontal="right"/>
    </xf>
    <xf numFmtId="4" fontId="1" fillId="29" borderId="43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4" fontId="1" fillId="0" borderId="43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7" xfId="42" applyNumberFormat="1" applyFont="1" applyFill="1" applyBorder="1" applyAlignment="1" applyProtection="1">
      <alignment/>
      <protection/>
    </xf>
    <xf numFmtId="172" fontId="9" fillId="26" borderId="37" xfId="42" applyFont="1" applyFill="1" applyBorder="1" applyAlignment="1" applyProtection="1">
      <alignment horizontal="left"/>
      <protection/>
    </xf>
    <xf numFmtId="172" fontId="9" fillId="25" borderId="45" xfId="42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8" fillId="0" borderId="0" xfId="0" applyFont="1" applyFill="1" applyBorder="1" applyAlignment="1">
      <alignment vertical="center"/>
    </xf>
    <xf numFmtId="4" fontId="7" fillId="20" borderId="46" xfId="0" applyNumberFormat="1" applyFont="1" applyFill="1" applyBorder="1" applyAlignment="1">
      <alignment horizontal="left" vertical="center"/>
    </xf>
    <xf numFmtId="4" fontId="7" fillId="20" borderId="47" xfId="0" applyNumberFormat="1" applyFont="1" applyFill="1" applyBorder="1" applyAlignment="1">
      <alignment horizontal="left" vertical="center"/>
    </xf>
    <xf numFmtId="4" fontId="7" fillId="20" borderId="48" xfId="0" applyNumberFormat="1" applyFont="1" applyFill="1" applyBorder="1" applyAlignment="1">
      <alignment horizontal="left" vertical="center"/>
    </xf>
    <xf numFmtId="4" fontId="5" fillId="9" borderId="49" xfId="0" applyNumberFormat="1" applyFont="1" applyFill="1" applyBorder="1" applyAlignment="1">
      <alignment horizontal="center" vertical="center"/>
    </xf>
    <xf numFmtId="4" fontId="5" fillId="9" borderId="21" xfId="0" applyNumberFormat="1" applyFont="1" applyFill="1" applyBorder="1" applyAlignment="1">
      <alignment horizontal="center" vertical="center"/>
    </xf>
    <xf numFmtId="4" fontId="6" fillId="0" borderId="50" xfId="0" applyNumberFormat="1" applyFont="1" applyBorder="1" applyAlignment="1">
      <alignment horizontal="left" vertical="center"/>
    </xf>
    <xf numFmtId="4" fontId="6" fillId="0" borderId="49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/>
    </xf>
    <xf numFmtId="3" fontId="6" fillId="0" borderId="49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3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0" borderId="0" xfId="0" applyFont="1" applyFill="1" applyBorder="1" applyAlignment="1">
      <alignment/>
    </xf>
    <xf numFmtId="0" fontId="0" fillId="30" borderId="51" xfId="0" applyFont="1" applyFill="1" applyBorder="1" applyAlignment="1">
      <alignment/>
    </xf>
    <xf numFmtId="0" fontId="0" fillId="30" borderId="52" xfId="0" applyFont="1" applyFill="1" applyBorder="1" applyAlignment="1">
      <alignment/>
    </xf>
    <xf numFmtId="0" fontId="0" fillId="30" borderId="53" xfId="0" applyFont="1" applyFill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" fillId="31" borderId="58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31" borderId="60" xfId="0" applyFont="1" applyFill="1" applyBorder="1" applyAlignment="1">
      <alignment horizontal="center" vertical="center" wrapText="1"/>
    </xf>
    <xf numFmtId="0" fontId="1" fillId="32" borderId="61" xfId="0" applyFont="1" applyFill="1" applyBorder="1" applyAlignment="1">
      <alignment horizontal="center" vertical="center" wrapText="1"/>
    </xf>
    <xf numFmtId="0" fontId="34" fillId="33" borderId="62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31" borderId="65" xfId="0" applyFont="1" applyFill="1" applyBorder="1" applyAlignment="1">
      <alignment horizontal="center" vertical="center" wrapText="1"/>
    </xf>
    <xf numFmtId="0" fontId="1" fillId="32" borderId="66" xfId="0" applyFont="1" applyFill="1" applyBorder="1" applyAlignment="1">
      <alignment horizontal="center" vertical="center" wrapText="1"/>
    </xf>
    <xf numFmtId="0" fontId="34" fillId="33" borderId="67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wrapText="1"/>
    </xf>
    <xf numFmtId="20" fontId="6" fillId="0" borderId="26" xfId="0" applyNumberFormat="1" applyFont="1" applyBorder="1" applyAlignment="1">
      <alignment horizontal="left" vertical="center"/>
    </xf>
    <xf numFmtId="0" fontId="5" fillId="30" borderId="0" xfId="0" applyFont="1" applyFill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0" borderId="24" xfId="0" applyFont="1" applyFill="1" applyBorder="1" applyAlignment="1">
      <alignment/>
    </xf>
    <xf numFmtId="170" fontId="0" fillId="0" borderId="10" xfId="60" applyBorder="1" applyAlignment="1">
      <alignment horizontal="center" vertical="center"/>
    </xf>
    <xf numFmtId="4" fontId="1" fillId="9" borderId="2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30" borderId="0" xfId="0" applyFont="1" applyFill="1" applyAlignment="1">
      <alignment/>
    </xf>
    <xf numFmtId="0" fontId="2" fillId="0" borderId="0" xfId="0" applyFont="1" applyFill="1" applyAlignment="1">
      <alignment/>
    </xf>
    <xf numFmtId="3" fontId="5" fillId="0" borderId="49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4" fontId="6" fillId="0" borderId="68" xfId="0" applyNumberFormat="1" applyFont="1" applyBorder="1" applyAlignment="1">
      <alignment horizontal="left" vertical="center"/>
    </xf>
    <xf numFmtId="4" fontId="6" fillId="0" borderId="69" xfId="0" applyNumberFormat="1" applyFont="1" applyBorder="1" applyAlignment="1">
      <alignment horizontal="center" vertical="center"/>
    </xf>
    <xf numFmtId="4" fontId="6" fillId="18" borderId="69" xfId="0" applyNumberFormat="1" applyFont="1" applyFill="1" applyBorder="1" applyAlignment="1">
      <alignment horizontal="center" vertical="center"/>
    </xf>
    <xf numFmtId="4" fontId="6" fillId="0" borderId="70" xfId="0" applyNumberFormat="1" applyFont="1" applyBorder="1" applyAlignment="1">
      <alignment horizontal="center" vertical="center"/>
    </xf>
    <xf numFmtId="4" fontId="6" fillId="0" borderId="71" xfId="0" applyNumberFormat="1" applyFont="1" applyBorder="1" applyAlignment="1">
      <alignment horizontal="center" vertical="center"/>
    </xf>
    <xf numFmtId="4" fontId="6" fillId="18" borderId="72" xfId="0" applyNumberFormat="1" applyFont="1" applyFill="1" applyBorder="1" applyAlignment="1">
      <alignment horizontal="center" vertical="center"/>
    </xf>
    <xf numFmtId="4" fontId="6" fillId="18" borderId="73" xfId="0" applyNumberFormat="1" applyFont="1" applyFill="1" applyBorder="1" applyAlignment="1">
      <alignment horizontal="center" vertical="center"/>
    </xf>
    <xf numFmtId="4" fontId="1" fillId="21" borderId="52" xfId="0" applyNumberFormat="1" applyFont="1" applyFill="1" applyBorder="1" applyAlignment="1">
      <alignment horizontal="center"/>
    </xf>
    <xf numFmtId="4" fontId="6" fillId="18" borderId="74" xfId="0" applyNumberFormat="1" applyFont="1" applyFill="1" applyBorder="1" applyAlignment="1">
      <alignment horizontal="center" vertical="center"/>
    </xf>
    <xf numFmtId="4" fontId="6" fillId="18" borderId="75" xfId="0" applyNumberFormat="1" applyFont="1" applyFill="1" applyBorder="1" applyAlignment="1">
      <alignment horizontal="center" vertical="center"/>
    </xf>
    <xf numFmtId="4" fontId="1" fillId="21" borderId="76" xfId="0" applyNumberFormat="1" applyFont="1" applyFill="1" applyBorder="1" applyAlignment="1">
      <alignment horizontal="center"/>
    </xf>
    <xf numFmtId="4" fontId="1" fillId="22" borderId="77" xfId="0" applyNumberFormat="1" applyFont="1" applyFill="1" applyBorder="1" applyAlignment="1">
      <alignment horizontal="center" vertical="center" wrapText="1"/>
    </xf>
    <xf numFmtId="4" fontId="1" fillId="22" borderId="78" xfId="0" applyNumberFormat="1" applyFont="1" applyFill="1" applyBorder="1" applyAlignment="1">
      <alignment horizontal="center" vertical="center" wrapText="1"/>
    </xf>
    <xf numFmtId="4" fontId="1" fillId="22" borderId="79" xfId="0" applyNumberFormat="1" applyFont="1" applyFill="1" applyBorder="1" applyAlignment="1">
      <alignment horizontal="center" vertical="center" wrapText="1"/>
    </xf>
    <xf numFmtId="4" fontId="1" fillId="22" borderId="80" xfId="0" applyNumberFormat="1" applyFont="1" applyFill="1" applyBorder="1" applyAlignment="1">
      <alignment horizontal="center" vertical="center" wrapText="1"/>
    </xf>
    <xf numFmtId="4" fontId="1" fillId="22" borderId="52" xfId="0" applyNumberFormat="1" applyFont="1" applyFill="1" applyBorder="1" applyAlignment="1">
      <alignment horizontal="center" vertical="center" wrapText="1"/>
    </xf>
    <xf numFmtId="4" fontId="1" fillId="22" borderId="53" xfId="0" applyNumberFormat="1" applyFont="1" applyFill="1" applyBorder="1" applyAlignment="1">
      <alignment horizontal="center" vertical="center" wrapText="1"/>
    </xf>
    <xf numFmtId="4" fontId="1" fillId="20" borderId="81" xfId="0" applyNumberFormat="1" applyFont="1" applyFill="1" applyBorder="1" applyAlignment="1">
      <alignment horizontal="center" vertical="center"/>
    </xf>
    <xf numFmtId="4" fontId="1" fillId="20" borderId="82" xfId="0" applyNumberFormat="1" applyFont="1" applyFill="1" applyBorder="1" applyAlignment="1">
      <alignment horizontal="center" vertical="center"/>
    </xf>
    <xf numFmtId="4" fontId="1" fillId="20" borderId="8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29" fillId="0" borderId="11" xfId="0" applyNumberFormat="1" applyFont="1" applyBorder="1" applyAlignment="1">
      <alignment horizontal="center" wrapText="1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4" fontId="7" fillId="34" borderId="84" xfId="0" applyNumberFormat="1" applyFont="1" applyFill="1" applyBorder="1" applyAlignment="1">
      <alignment horizontal="right" vertical="center"/>
    </xf>
    <xf numFmtId="4" fontId="7" fillId="34" borderId="85" xfId="0" applyNumberFormat="1" applyFont="1" applyFill="1" applyBorder="1" applyAlignment="1">
      <alignment horizontal="right" vertical="center"/>
    </xf>
    <xf numFmtId="4" fontId="1" fillId="34" borderId="86" xfId="0" applyNumberFormat="1" applyFont="1" applyFill="1" applyBorder="1" applyAlignment="1">
      <alignment horizontal="center" vertical="center"/>
    </xf>
    <xf numFmtId="4" fontId="1" fillId="34" borderId="87" xfId="0" applyNumberFormat="1" applyFont="1" applyFill="1" applyBorder="1" applyAlignment="1">
      <alignment horizontal="center" vertical="center"/>
    </xf>
    <xf numFmtId="10" fontId="7" fillId="0" borderId="88" xfId="0" applyNumberFormat="1" applyFont="1" applyBorder="1" applyAlignment="1">
      <alignment horizontal="center" vertical="center"/>
    </xf>
    <xf numFmtId="10" fontId="7" fillId="0" borderId="5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30" borderId="0" xfId="0" applyFont="1" applyFill="1" applyBorder="1" applyAlignment="1">
      <alignment/>
    </xf>
    <xf numFmtId="4" fontId="29" fillId="0" borderId="86" xfId="0" applyNumberFormat="1" applyFont="1" applyBorder="1" applyAlignment="1">
      <alignment horizontal="center" wrapText="1"/>
    </xf>
    <xf numFmtId="4" fontId="29" fillId="0" borderId="12" xfId="0" applyNumberFormat="1" applyFont="1" applyBorder="1" applyAlignment="1">
      <alignment horizontal="center" wrapText="1"/>
    </xf>
    <xf numFmtId="4" fontId="29" fillId="0" borderId="89" xfId="0" applyNumberFormat="1" applyFont="1" applyBorder="1" applyAlignment="1">
      <alignment horizontal="center" wrapText="1"/>
    </xf>
    <xf numFmtId="4" fontId="7" fillId="0" borderId="90" xfId="0" applyNumberFormat="1" applyFont="1" applyBorder="1" applyAlignment="1">
      <alignment horizontal="right" vertical="center"/>
    </xf>
    <xf numFmtId="4" fontId="7" fillId="0" borderId="91" xfId="0" applyNumberFormat="1" applyFont="1" applyBorder="1" applyAlignment="1">
      <alignment horizontal="right" vertical="center"/>
    </xf>
    <xf numFmtId="4" fontId="29" fillId="0" borderId="11" xfId="0" applyNumberFormat="1" applyFont="1" applyFill="1" applyBorder="1" applyAlignment="1">
      <alignment horizontal="center"/>
    </xf>
    <xf numFmtId="0" fontId="1" fillId="22" borderId="77" xfId="0" applyFont="1" applyFill="1" applyBorder="1" applyAlignment="1">
      <alignment horizontal="center" vertical="center" wrapText="1"/>
    </xf>
    <xf numFmtId="0" fontId="1" fillId="22" borderId="78" xfId="0" applyFont="1" applyFill="1" applyBorder="1" applyAlignment="1">
      <alignment horizontal="center" vertical="center" wrapText="1"/>
    </xf>
    <xf numFmtId="0" fontId="1" fillId="22" borderId="79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0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4" fontId="29" fillId="0" borderId="71" xfId="0" applyNumberFormat="1" applyFont="1" applyBorder="1" applyAlignment="1">
      <alignment horizontal="center" wrapText="1"/>
    </xf>
    <xf numFmtId="4" fontId="1" fillId="21" borderId="81" xfId="0" applyNumberFormat="1" applyFont="1" applyFill="1" applyBorder="1" applyAlignment="1">
      <alignment horizontal="center" vertical="center" wrapText="1"/>
    </xf>
    <xf numFmtId="4" fontId="1" fillId="21" borderId="82" xfId="0" applyNumberFormat="1" applyFont="1" applyFill="1" applyBorder="1" applyAlignment="1">
      <alignment horizontal="center" vertical="center" wrapText="1"/>
    </xf>
    <xf numFmtId="4" fontId="1" fillId="21" borderId="83" xfId="0" applyNumberFormat="1" applyFont="1" applyFill="1" applyBorder="1" applyAlignment="1">
      <alignment horizontal="center" vertical="center" wrapText="1"/>
    </xf>
    <xf numFmtId="4" fontId="1" fillId="21" borderId="81" xfId="0" applyNumberFormat="1" applyFont="1" applyFill="1" applyBorder="1" applyAlignment="1">
      <alignment horizontal="center" vertical="center"/>
    </xf>
    <xf numFmtId="4" fontId="1" fillId="21" borderId="82" xfId="0" applyNumberFormat="1" applyFont="1" applyFill="1" applyBorder="1" applyAlignment="1">
      <alignment horizontal="center" vertical="center"/>
    </xf>
    <xf numFmtId="4" fontId="1" fillId="21" borderId="83" xfId="0" applyNumberFormat="1" applyFont="1" applyFill="1" applyBorder="1" applyAlignment="1">
      <alignment horizontal="center" vertical="center"/>
    </xf>
    <xf numFmtId="4" fontId="7" fillId="21" borderId="81" xfId="0" applyNumberFormat="1" applyFont="1" applyFill="1" applyBorder="1" applyAlignment="1">
      <alignment horizontal="center" vertical="center"/>
    </xf>
    <xf numFmtId="4" fontId="7" fillId="21" borderId="82" xfId="0" applyNumberFormat="1" applyFont="1" applyFill="1" applyBorder="1" applyAlignment="1">
      <alignment horizontal="center" vertical="center"/>
    </xf>
    <xf numFmtId="4" fontId="7" fillId="21" borderId="83" xfId="0" applyNumberFormat="1" applyFont="1" applyFill="1" applyBorder="1" applyAlignment="1">
      <alignment horizontal="center" vertical="center"/>
    </xf>
    <xf numFmtId="0" fontId="1" fillId="19" borderId="92" xfId="0" applyFont="1" applyFill="1" applyBorder="1" applyAlignment="1">
      <alignment horizontal="center" vertical="center"/>
    </xf>
    <xf numFmtId="0" fontId="1" fillId="19" borderId="93" xfId="0" applyFont="1" applyFill="1" applyBorder="1" applyAlignment="1">
      <alignment horizontal="center" vertical="center"/>
    </xf>
    <xf numFmtId="0" fontId="1" fillId="19" borderId="94" xfId="0" applyFont="1" applyFill="1" applyBorder="1" applyAlignment="1">
      <alignment horizontal="center" vertical="center"/>
    </xf>
    <xf numFmtId="0" fontId="1" fillId="19" borderId="95" xfId="0" applyFont="1" applyFill="1" applyBorder="1" applyAlignment="1">
      <alignment horizontal="center" vertical="center"/>
    </xf>
    <xf numFmtId="0" fontId="1" fillId="19" borderId="96" xfId="0" applyFont="1" applyFill="1" applyBorder="1" applyAlignment="1">
      <alignment horizontal="center" vertical="center"/>
    </xf>
    <xf numFmtId="0" fontId="1" fillId="19" borderId="97" xfId="0" applyFont="1" applyFill="1" applyBorder="1" applyAlignment="1">
      <alignment horizontal="center" vertical="center"/>
    </xf>
    <xf numFmtId="172" fontId="1" fillId="32" borderId="98" xfId="42" applyFont="1" applyFill="1" applyBorder="1" applyAlignment="1" applyProtection="1">
      <alignment horizontal="center" vertical="center" wrapText="1"/>
      <protection/>
    </xf>
    <xf numFmtId="172" fontId="1" fillId="32" borderId="99" xfId="42" applyFont="1" applyFill="1" applyBorder="1" applyAlignment="1" applyProtection="1">
      <alignment horizontal="center" vertical="center" wrapText="1"/>
      <protection/>
    </xf>
    <xf numFmtId="172" fontId="1" fillId="32" borderId="100" xfId="42" applyFont="1" applyFill="1" applyBorder="1" applyAlignment="1" applyProtection="1">
      <alignment horizontal="center" vertical="center" wrapText="1"/>
      <protection/>
    </xf>
    <xf numFmtId="4" fontId="1" fillId="22" borderId="101" xfId="0" applyNumberFormat="1" applyFont="1" applyFill="1" applyBorder="1" applyAlignment="1">
      <alignment horizontal="center" vertical="center"/>
    </xf>
    <xf numFmtId="4" fontId="1" fillId="22" borderId="102" xfId="0" applyNumberFormat="1" applyFont="1" applyFill="1" applyBorder="1" applyAlignment="1">
      <alignment horizontal="center" vertical="center"/>
    </xf>
    <xf numFmtId="4" fontId="7" fillId="20" borderId="27" xfId="0" applyNumberFormat="1" applyFont="1" applyFill="1" applyBorder="1" applyAlignment="1">
      <alignment horizontal="center" vertical="center"/>
    </xf>
    <xf numFmtId="4" fontId="7" fillId="20" borderId="11" xfId="0" applyNumberFormat="1" applyFont="1" applyFill="1" applyBorder="1" applyAlignment="1">
      <alignment horizontal="center" vertical="center"/>
    </xf>
    <xf numFmtId="4" fontId="7" fillId="20" borderId="103" xfId="0" applyNumberFormat="1" applyFont="1" applyFill="1" applyBorder="1" applyAlignment="1">
      <alignment horizontal="center" vertical="center"/>
    </xf>
    <xf numFmtId="4" fontId="29" fillId="0" borderId="104" xfId="0" applyNumberFormat="1" applyFont="1" applyBorder="1" applyAlignment="1">
      <alignment horizontal="center" wrapText="1"/>
    </xf>
    <xf numFmtId="4" fontId="7" fillId="9" borderId="90" xfId="0" applyNumberFormat="1" applyFont="1" applyFill="1" applyBorder="1" applyAlignment="1">
      <alignment horizontal="right" vertical="center"/>
    </xf>
    <xf numFmtId="4" fontId="7" fillId="9" borderId="91" xfId="0" applyNumberFormat="1" applyFont="1" applyFill="1" applyBorder="1" applyAlignment="1">
      <alignment horizontal="right" vertical="center"/>
    </xf>
    <xf numFmtId="172" fontId="1" fillId="0" borderId="78" xfId="42" applyFont="1" applyFill="1" applyBorder="1" applyAlignment="1" applyProtection="1">
      <alignment horizontal="right"/>
      <protection/>
    </xf>
    <xf numFmtId="4" fontId="7" fillId="9" borderId="105" xfId="0" applyNumberFormat="1" applyFont="1" applyFill="1" applyBorder="1" applyAlignment="1">
      <alignment horizontal="right" vertical="center"/>
    </xf>
    <xf numFmtId="4" fontId="7" fillId="0" borderId="106" xfId="0" applyNumberFormat="1" applyFont="1" applyBorder="1" applyAlignment="1">
      <alignment horizontal="right" vertical="center"/>
    </xf>
    <xf numFmtId="4" fontId="7" fillId="0" borderId="107" xfId="0" applyNumberFormat="1" applyFont="1" applyBorder="1" applyAlignment="1">
      <alignment horizontal="right" vertical="center"/>
    </xf>
    <xf numFmtId="172" fontId="1" fillId="31" borderId="98" xfId="42" applyFont="1" applyFill="1" applyBorder="1" applyAlignment="1" applyProtection="1">
      <alignment horizontal="center" vertical="center" wrapText="1"/>
      <protection/>
    </xf>
    <xf numFmtId="172" fontId="1" fillId="31" borderId="97" xfId="42" applyFont="1" applyFill="1" applyBorder="1" applyAlignment="1" applyProtection="1">
      <alignment horizontal="center" vertical="center" wrapText="1"/>
      <protection/>
    </xf>
    <xf numFmtId="170" fontId="30" fillId="26" borderId="13" xfId="60" applyFont="1" applyFill="1" applyBorder="1" applyAlignment="1">
      <alignment horizontal="center" vertical="center"/>
    </xf>
    <xf numFmtId="170" fontId="30" fillId="26" borderId="0" xfId="60" applyFont="1" applyFill="1" applyBorder="1" applyAlignment="1">
      <alignment horizontal="center" vertical="center"/>
    </xf>
    <xf numFmtId="170" fontId="30" fillId="26" borderId="25" xfId="60" applyFont="1" applyFill="1" applyBorder="1" applyAlignment="1">
      <alignment horizontal="center" vertical="center"/>
    </xf>
    <xf numFmtId="10" fontId="31" fillId="26" borderId="108" xfId="49" applyNumberFormat="1" applyFont="1" applyFill="1" applyBorder="1" applyAlignment="1">
      <alignment horizontal="center"/>
    </xf>
    <xf numFmtId="10" fontId="31" fillId="26" borderId="0" xfId="49" applyNumberFormat="1" applyFont="1" applyFill="1" applyBorder="1" applyAlignment="1">
      <alignment horizontal="center"/>
    </xf>
    <xf numFmtId="10" fontId="31" fillId="26" borderId="25" xfId="49" applyNumberFormat="1" applyFont="1" applyFill="1" applyBorder="1" applyAlignment="1">
      <alignment horizontal="center"/>
    </xf>
    <xf numFmtId="4" fontId="7" fillId="22" borderId="109" xfId="0" applyNumberFormat="1" applyFont="1" applyFill="1" applyBorder="1" applyAlignment="1">
      <alignment horizontal="right" vertical="center"/>
    </xf>
    <xf numFmtId="4" fontId="7" fillId="22" borderId="110" xfId="0" applyNumberFormat="1" applyFont="1" applyFill="1" applyBorder="1" applyAlignment="1">
      <alignment horizontal="right" vertical="center"/>
    </xf>
    <xf numFmtId="10" fontId="7" fillId="0" borderId="111" xfId="0" applyNumberFormat="1" applyFont="1" applyBorder="1" applyAlignment="1">
      <alignment horizontal="center" vertical="center"/>
    </xf>
    <xf numFmtId="10" fontId="7" fillId="0" borderId="112" xfId="0" applyNumberFormat="1" applyFont="1" applyBorder="1" applyAlignment="1">
      <alignment horizontal="center" vertical="center"/>
    </xf>
    <xf numFmtId="4" fontId="7" fillId="20" borderId="46" xfId="0" applyNumberFormat="1" applyFont="1" applyFill="1" applyBorder="1" applyAlignment="1">
      <alignment horizontal="center" vertical="center"/>
    </xf>
    <xf numFmtId="4" fontId="7" fillId="20" borderId="47" xfId="0" applyNumberFormat="1" applyFont="1" applyFill="1" applyBorder="1" applyAlignment="1">
      <alignment horizontal="center" vertical="center"/>
    </xf>
    <xf numFmtId="4" fontId="7" fillId="20" borderId="48" xfId="0" applyNumberFormat="1" applyFont="1" applyFill="1" applyBorder="1" applyAlignment="1">
      <alignment horizontal="center" vertical="center"/>
    </xf>
    <xf numFmtId="4" fontId="1" fillId="20" borderId="46" xfId="0" applyNumberFormat="1" applyFont="1" applyFill="1" applyBorder="1" applyAlignment="1">
      <alignment horizontal="center" vertical="center"/>
    </xf>
    <xf numFmtId="4" fontId="1" fillId="20" borderId="47" xfId="0" applyNumberFormat="1" applyFont="1" applyFill="1" applyBorder="1" applyAlignment="1">
      <alignment horizontal="center" vertical="center"/>
    </xf>
    <xf numFmtId="4" fontId="1" fillId="20" borderId="48" xfId="0" applyNumberFormat="1" applyFont="1" applyFill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113" xfId="0" applyNumberFormat="1" applyFont="1" applyBorder="1" applyAlignment="1">
      <alignment horizontal="right" vertical="center"/>
    </xf>
    <xf numFmtId="4" fontId="7" fillId="0" borderId="114" xfId="0" applyNumberFormat="1" applyFont="1" applyBorder="1" applyAlignment="1">
      <alignment horizontal="right" vertical="center"/>
    </xf>
    <xf numFmtId="4" fontId="7" fillId="0" borderId="115" xfId="0" applyNumberFormat="1" applyFont="1" applyBorder="1" applyAlignment="1">
      <alignment horizontal="right" vertical="center"/>
    </xf>
    <xf numFmtId="4" fontId="7" fillId="0" borderId="116" xfId="0" applyNumberFormat="1" applyFont="1" applyBorder="1" applyAlignment="1">
      <alignment horizontal="right" vertical="center"/>
    </xf>
    <xf numFmtId="4" fontId="1" fillId="20" borderId="24" xfId="0" applyNumberFormat="1" applyFont="1" applyFill="1" applyBorder="1" applyAlignment="1">
      <alignment horizontal="center" vertical="center"/>
    </xf>
    <xf numFmtId="4" fontId="1" fillId="20" borderId="0" xfId="0" applyNumberFormat="1" applyFont="1" applyFill="1" applyBorder="1" applyAlignment="1">
      <alignment horizontal="center" vertical="center"/>
    </xf>
    <xf numFmtId="4" fontId="1" fillId="20" borderId="25" xfId="0" applyNumberFormat="1" applyFont="1" applyFill="1" applyBorder="1" applyAlignment="1">
      <alignment horizontal="center" vertical="center"/>
    </xf>
    <xf numFmtId="4" fontId="1" fillId="35" borderId="117" xfId="0" applyNumberFormat="1" applyFont="1" applyFill="1" applyBorder="1" applyAlignment="1">
      <alignment horizontal="center" vertical="center"/>
    </xf>
    <xf numFmtId="4" fontId="1" fillId="35" borderId="118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1">
    <dxf>
      <font>
        <color theme="1"/>
      </font>
      <fill>
        <patternFill>
          <bgColor theme="0"/>
        </patternFill>
      </fill>
    </dxf>
    <dxf>
      <font>
        <color auto="1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60"/>
  <sheetViews>
    <sheetView showGridLines="0" tabSelected="1" zoomScale="85" zoomScaleNormal="85" zoomScalePageLayoutView="0" workbookViewId="0" topLeftCell="A1">
      <selection activeCell="K97" sqref="K97"/>
    </sheetView>
  </sheetViews>
  <sheetFormatPr defaultColWidth="8.8515625" defaultRowHeight="12.75"/>
  <cols>
    <col min="1" max="1" width="8.8515625" style="2" customWidth="1"/>
    <col min="2" max="2" width="48.421875" style="2" customWidth="1"/>
    <col min="3" max="3" width="13.421875" style="2" customWidth="1"/>
    <col min="4" max="4" width="14.7109375" style="2" customWidth="1"/>
    <col min="5" max="5" width="12.7109375" style="2" customWidth="1"/>
    <col min="6" max="6" width="21.421875" style="2" customWidth="1"/>
    <col min="7" max="7" width="20.140625" style="2" customWidth="1"/>
    <col min="8" max="8" width="18.28125" style="2" customWidth="1"/>
    <col min="9" max="9" width="16.7109375" style="132" customWidth="1"/>
    <col min="10" max="10" width="2.28125" style="2" customWidth="1"/>
    <col min="11" max="11" width="16.28125" style="2" customWidth="1"/>
    <col min="12" max="16384" width="8.8515625" style="2" customWidth="1"/>
  </cols>
  <sheetData>
    <row r="1" ht="0.75" customHeight="1"/>
    <row r="2" ht="0.75" customHeight="1"/>
    <row r="3" ht="25.5" customHeight="1">
      <c r="F3" s="82"/>
    </row>
    <row r="4" spans="2:7" ht="25.5" customHeight="1">
      <c r="B4" s="171" t="s">
        <v>27</v>
      </c>
      <c r="C4" s="171"/>
      <c r="D4" s="171"/>
      <c r="E4" s="83"/>
      <c r="F4" s="83"/>
      <c r="G4" s="83"/>
    </row>
    <row r="5" spans="2:7" ht="0.75" customHeight="1">
      <c r="B5" s="1"/>
      <c r="C5" s="1"/>
      <c r="D5" s="1"/>
      <c r="E5" s="1"/>
      <c r="F5" s="1"/>
      <c r="G5" s="1"/>
    </row>
    <row r="6" spans="2:8" ht="20.25" customHeight="1">
      <c r="B6" s="169" t="s">
        <v>29</v>
      </c>
      <c r="C6" s="170"/>
      <c r="D6" s="170"/>
      <c r="E6" s="170"/>
      <c r="F6" s="26"/>
      <c r="H6" s="137" t="s">
        <v>26</v>
      </c>
    </row>
    <row r="7" spans="2:8" ht="20.25" customHeight="1">
      <c r="B7" s="27" t="s">
        <v>17</v>
      </c>
      <c r="C7" s="28"/>
      <c r="D7" s="28"/>
      <c r="F7" s="29" t="s">
        <v>18</v>
      </c>
      <c r="G7" s="29"/>
      <c r="H7" s="29"/>
    </row>
    <row r="8" spans="2:7" ht="20.25" customHeight="1" thickBot="1">
      <c r="B8" s="158"/>
      <c r="C8" s="158"/>
      <c r="D8" s="158"/>
      <c r="E8" s="158"/>
      <c r="F8" s="158"/>
      <c r="G8" s="158"/>
    </row>
    <row r="9" spans="2:8" ht="15.75" customHeight="1" thickBot="1">
      <c r="B9" s="160" t="s">
        <v>15</v>
      </c>
      <c r="C9" s="161"/>
      <c r="D9" s="161"/>
      <c r="E9" s="161"/>
      <c r="F9" s="161"/>
      <c r="G9" s="161"/>
      <c r="H9" s="162"/>
    </row>
    <row r="10" spans="2:8" ht="15.75" customHeight="1" thickBot="1">
      <c r="B10" s="104"/>
      <c r="C10" s="105"/>
      <c r="D10" s="105"/>
      <c r="E10" s="105"/>
      <c r="F10" s="106"/>
      <c r="G10" s="106"/>
      <c r="H10" s="106"/>
    </row>
    <row r="11" spans="2:8" ht="69" customHeight="1" thickBot="1">
      <c r="B11" s="114" t="s">
        <v>0</v>
      </c>
      <c r="C11" s="115" t="s">
        <v>1</v>
      </c>
      <c r="D11" s="115" t="s">
        <v>2</v>
      </c>
      <c r="E11" s="115" t="s">
        <v>3</v>
      </c>
      <c r="F11" s="116" t="s">
        <v>31</v>
      </c>
      <c r="G11" s="117" t="s">
        <v>32</v>
      </c>
      <c r="H11" s="118" t="s">
        <v>33</v>
      </c>
    </row>
    <row r="12" spans="2:8" ht="9.75" customHeight="1">
      <c r="B12" s="178" t="s">
        <v>37</v>
      </c>
      <c r="C12" s="179"/>
      <c r="D12" s="179"/>
      <c r="E12" s="179"/>
      <c r="F12" s="179"/>
      <c r="G12" s="179"/>
      <c r="H12" s="180"/>
    </row>
    <row r="13" spans="2:8" ht="15" customHeight="1" thickBot="1">
      <c r="B13" s="181"/>
      <c r="C13" s="182"/>
      <c r="D13" s="182"/>
      <c r="E13" s="182"/>
      <c r="F13" s="182"/>
      <c r="G13" s="182"/>
      <c r="H13" s="183"/>
    </row>
    <row r="14" spans="2:8" ht="15" customHeight="1" thickBot="1">
      <c r="B14" s="155"/>
      <c r="C14" s="156"/>
      <c r="D14" s="156"/>
      <c r="E14" s="156"/>
      <c r="F14" s="156"/>
      <c r="G14" s="156"/>
      <c r="H14" s="157"/>
    </row>
    <row r="15" spans="2:8" ht="15" customHeight="1">
      <c r="B15" s="112"/>
      <c r="C15" s="136"/>
      <c r="D15" s="113"/>
      <c r="E15" s="129"/>
      <c r="F15" s="87">
        <f>D15*E15</f>
        <v>0</v>
      </c>
      <c r="G15" s="30">
        <v>0</v>
      </c>
      <c r="H15" s="88">
        <f>+F15-G15</f>
        <v>0</v>
      </c>
    </row>
    <row r="16" spans="2:8" ht="15" customHeight="1">
      <c r="B16" s="31"/>
      <c r="C16" s="3"/>
      <c r="D16" s="113"/>
      <c r="E16" s="129"/>
      <c r="F16" s="23">
        <f>D16*E16</f>
        <v>0</v>
      </c>
      <c r="G16" s="30">
        <v>0</v>
      </c>
      <c r="H16" s="88">
        <f>+F16-G16</f>
        <v>0</v>
      </c>
    </row>
    <row r="17" spans="2:8" ht="15" customHeight="1">
      <c r="B17" s="31"/>
      <c r="C17" s="3"/>
      <c r="D17" s="113"/>
      <c r="E17" s="129"/>
      <c r="F17" s="23">
        <f>D17*E17</f>
        <v>0</v>
      </c>
      <c r="G17" s="30">
        <v>0</v>
      </c>
      <c r="H17" s="88">
        <f>+F17-G17</f>
        <v>0</v>
      </c>
    </row>
    <row r="18" spans="2:8" ht="15" customHeight="1">
      <c r="B18" s="32"/>
      <c r="C18" s="3"/>
      <c r="D18" s="113"/>
      <c r="E18" s="129"/>
      <c r="F18" s="23">
        <f>D18*E18</f>
        <v>0</v>
      </c>
      <c r="G18" s="30">
        <v>0</v>
      </c>
      <c r="H18" s="88">
        <f>+F18-G18</f>
        <v>0</v>
      </c>
    </row>
    <row r="19" spans="2:8" ht="15" customHeight="1" thickBot="1">
      <c r="B19" s="33"/>
      <c r="C19" s="4"/>
      <c r="D19" s="4"/>
      <c r="E19" s="172" t="s">
        <v>4</v>
      </c>
      <c r="F19" s="173"/>
      <c r="G19" s="34">
        <f>SUM(G15:G18)</f>
        <v>0</v>
      </c>
      <c r="H19" s="34">
        <f>SUM(H15:H18)</f>
        <v>0</v>
      </c>
    </row>
    <row r="20" spans="2:8" ht="15" customHeight="1" thickBot="1">
      <c r="B20" s="155"/>
      <c r="C20" s="156"/>
      <c r="D20" s="156"/>
      <c r="E20" s="156"/>
      <c r="F20" s="156"/>
      <c r="G20" s="156"/>
      <c r="H20" s="157"/>
    </row>
    <row r="21" spans="2:8" ht="15" customHeight="1">
      <c r="B21" s="112"/>
      <c r="C21" s="113"/>
      <c r="D21" s="113"/>
      <c r="E21" s="129"/>
      <c r="F21" s="87">
        <f>D21*E21</f>
        <v>0</v>
      </c>
      <c r="G21" s="30">
        <v>0</v>
      </c>
      <c r="H21" s="88">
        <f>+F21-G21</f>
        <v>0</v>
      </c>
    </row>
    <row r="22" spans="2:8" ht="15" customHeight="1">
      <c r="B22" s="31"/>
      <c r="C22" s="3"/>
      <c r="D22" s="113"/>
      <c r="E22" s="129"/>
      <c r="F22" s="23">
        <f>D22*E22</f>
        <v>0</v>
      </c>
      <c r="G22" s="30">
        <v>0</v>
      </c>
      <c r="H22" s="88">
        <f>+F22-G22</f>
        <v>0</v>
      </c>
    </row>
    <row r="23" spans="2:8" ht="15" customHeight="1">
      <c r="B23" s="31"/>
      <c r="C23" s="3"/>
      <c r="D23" s="113"/>
      <c r="E23" s="129"/>
      <c r="F23" s="23">
        <f>D23*E23</f>
        <v>0</v>
      </c>
      <c r="G23" s="30">
        <v>0</v>
      </c>
      <c r="H23" s="88">
        <f>+F23-G23</f>
        <v>0</v>
      </c>
    </row>
    <row r="24" spans="2:8" ht="15" customHeight="1">
      <c r="B24" s="31"/>
      <c r="C24" s="3"/>
      <c r="D24" s="113"/>
      <c r="E24" s="129"/>
      <c r="F24" s="23">
        <f>D24*E24</f>
        <v>0</v>
      </c>
      <c r="G24" s="30">
        <v>0</v>
      </c>
      <c r="H24" s="88">
        <f>+F24-G24</f>
        <v>0</v>
      </c>
    </row>
    <row r="25" spans="2:8" ht="15" customHeight="1" thickBot="1">
      <c r="B25" s="35"/>
      <c r="C25" s="4"/>
      <c r="D25" s="4"/>
      <c r="E25" s="173" t="s">
        <v>4</v>
      </c>
      <c r="F25" s="173"/>
      <c r="G25" s="34">
        <f>SUM(G21:G24)</f>
        <v>0</v>
      </c>
      <c r="H25" s="34">
        <f>SUM(H21:H24)</f>
        <v>0</v>
      </c>
    </row>
    <row r="26" spans="2:8" ht="15" customHeight="1" thickBot="1">
      <c r="B26" s="155"/>
      <c r="C26" s="156"/>
      <c r="D26" s="156"/>
      <c r="E26" s="156"/>
      <c r="F26" s="156"/>
      <c r="G26" s="156"/>
      <c r="H26" s="157"/>
    </row>
    <row r="27" spans="2:8" ht="15" customHeight="1">
      <c r="B27" s="112"/>
      <c r="C27" s="113"/>
      <c r="D27" s="113"/>
      <c r="E27" s="129"/>
      <c r="F27" s="87">
        <f>D27*E27</f>
        <v>0</v>
      </c>
      <c r="G27" s="30">
        <v>0</v>
      </c>
      <c r="H27" s="88">
        <f>+F27-G27</f>
        <v>0</v>
      </c>
    </row>
    <row r="28" spans="2:8" ht="15" customHeight="1">
      <c r="B28" s="31"/>
      <c r="C28" s="3"/>
      <c r="D28" s="113"/>
      <c r="E28" s="129"/>
      <c r="F28" s="23">
        <f>D28*E28</f>
        <v>0</v>
      </c>
      <c r="G28" s="30">
        <v>0</v>
      </c>
      <c r="H28" s="88">
        <f>+F28-G28</f>
        <v>0</v>
      </c>
    </row>
    <row r="29" spans="2:8" ht="15" customHeight="1">
      <c r="B29" s="31"/>
      <c r="C29" s="3"/>
      <c r="D29" s="113"/>
      <c r="E29" s="129"/>
      <c r="F29" s="23">
        <f>D29*E29</f>
        <v>0</v>
      </c>
      <c r="G29" s="30">
        <v>0</v>
      </c>
      <c r="H29" s="88">
        <f>+F29-G29</f>
        <v>0</v>
      </c>
    </row>
    <row r="30" spans="2:8" ht="15" customHeight="1">
      <c r="B30" s="31"/>
      <c r="C30" s="3"/>
      <c r="D30" s="113"/>
      <c r="E30" s="129"/>
      <c r="F30" s="23">
        <f>D30*E30</f>
        <v>0</v>
      </c>
      <c r="G30" s="30">
        <v>0</v>
      </c>
      <c r="H30" s="88">
        <f>+F30-G30</f>
        <v>0</v>
      </c>
    </row>
    <row r="31" spans="2:8" ht="15" customHeight="1">
      <c r="B31" s="35"/>
      <c r="C31" s="4"/>
      <c r="D31" s="4"/>
      <c r="E31" s="159" t="s">
        <v>4</v>
      </c>
      <c r="F31" s="159"/>
      <c r="G31" s="34">
        <f>SUM(G27:G30)</f>
        <v>0</v>
      </c>
      <c r="H31" s="34">
        <f>SUM(H27:H30)</f>
        <v>0</v>
      </c>
    </row>
    <row r="32" spans="2:8" ht="15" customHeight="1">
      <c r="B32" s="163" t="s">
        <v>5</v>
      </c>
      <c r="C32" s="164"/>
      <c r="D32" s="164"/>
      <c r="E32" s="164"/>
      <c r="F32" s="164"/>
      <c r="G32" s="130">
        <f>+G31+G25+G19</f>
        <v>0</v>
      </c>
      <c r="H32" s="130">
        <f>+H31+H25+H19</f>
        <v>0</v>
      </c>
    </row>
    <row r="33" spans="2:8" ht="15" customHeight="1">
      <c r="B33" s="163" t="s">
        <v>34</v>
      </c>
      <c r="C33" s="164"/>
      <c r="D33" s="164"/>
      <c r="E33" s="164"/>
      <c r="F33" s="164"/>
      <c r="G33" s="165">
        <f>+G32+H32</f>
        <v>0</v>
      </c>
      <c r="H33" s="166"/>
    </row>
    <row r="34" spans="2:8" ht="15" customHeight="1" thickBot="1">
      <c r="B34" s="175" t="s">
        <v>6</v>
      </c>
      <c r="C34" s="176"/>
      <c r="D34" s="176"/>
      <c r="E34" s="176"/>
      <c r="F34" s="176"/>
      <c r="G34" s="167" t="e">
        <f>G33/G135</f>
        <v>#DIV/0!</v>
      </c>
      <c r="H34" s="168"/>
    </row>
    <row r="35" spans="2:8" ht="9.75" customHeight="1">
      <c r="B35" s="149" t="s">
        <v>38</v>
      </c>
      <c r="C35" s="150"/>
      <c r="D35" s="150"/>
      <c r="E35" s="150"/>
      <c r="F35" s="150"/>
      <c r="G35" s="150"/>
      <c r="H35" s="151"/>
    </row>
    <row r="36" spans="2:8" ht="15" customHeight="1" thickBot="1">
      <c r="B36" s="152"/>
      <c r="C36" s="153"/>
      <c r="D36" s="153"/>
      <c r="E36" s="153"/>
      <c r="F36" s="153"/>
      <c r="G36" s="153"/>
      <c r="H36" s="154"/>
    </row>
    <row r="37" spans="2:8" ht="69" customHeight="1" thickBot="1">
      <c r="B37" s="114" t="s">
        <v>0</v>
      </c>
      <c r="C37" s="115" t="s">
        <v>1</v>
      </c>
      <c r="D37" s="115" t="s">
        <v>2</v>
      </c>
      <c r="E37" s="115" t="s">
        <v>3</v>
      </c>
      <c r="F37" s="116" t="s">
        <v>31</v>
      </c>
      <c r="G37" s="117" t="s">
        <v>32</v>
      </c>
      <c r="H37" s="118" t="s">
        <v>33</v>
      </c>
    </row>
    <row r="38" spans="2:9" s="94" customFormat="1" ht="12" customHeight="1" thickBot="1">
      <c r="B38" s="185"/>
      <c r="C38" s="186"/>
      <c r="D38" s="186"/>
      <c r="E38" s="186"/>
      <c r="F38" s="186"/>
      <c r="G38" s="186"/>
      <c r="H38" s="187"/>
      <c r="I38" s="133"/>
    </row>
    <row r="39" spans="2:8" ht="15" customHeight="1">
      <c r="B39" s="138"/>
      <c r="C39" s="139"/>
      <c r="D39" s="113"/>
      <c r="E39" s="129"/>
      <c r="F39" s="140">
        <f>D39*E39</f>
        <v>0</v>
      </c>
      <c r="G39" s="143">
        <v>0</v>
      </c>
      <c r="H39" s="146">
        <f>+F39-G39</f>
        <v>0</v>
      </c>
    </row>
    <row r="40" spans="2:8" ht="15" customHeight="1">
      <c r="B40" s="37"/>
      <c r="C40" s="3"/>
      <c r="D40" s="113"/>
      <c r="E40" s="129"/>
      <c r="F40" s="24">
        <f>D40*E40</f>
        <v>0</v>
      </c>
      <c r="G40" s="144">
        <v>0</v>
      </c>
      <c r="H40" s="147">
        <f>+F40-G40</f>
        <v>0</v>
      </c>
    </row>
    <row r="41" spans="2:8" ht="15" customHeight="1">
      <c r="B41" s="37"/>
      <c r="C41" s="3"/>
      <c r="D41" s="113"/>
      <c r="E41" s="129"/>
      <c r="F41" s="24">
        <f>D41*E41</f>
        <v>0</v>
      </c>
      <c r="G41" s="144">
        <v>0</v>
      </c>
      <c r="H41" s="147">
        <f>+F41-G41</f>
        <v>0</v>
      </c>
    </row>
    <row r="42" spans="2:8" ht="15" customHeight="1">
      <c r="B42" s="37"/>
      <c r="C42" s="3"/>
      <c r="D42" s="113"/>
      <c r="E42" s="129"/>
      <c r="F42" s="24">
        <f>D42*E42</f>
        <v>0</v>
      </c>
      <c r="G42" s="144">
        <v>0</v>
      </c>
      <c r="H42" s="147">
        <f>+F42-G42</f>
        <v>0</v>
      </c>
    </row>
    <row r="43" spans="2:8" ht="15" customHeight="1">
      <c r="B43" s="37"/>
      <c r="C43" s="5"/>
      <c r="D43" s="113"/>
      <c r="E43" s="129"/>
      <c r="F43" s="24">
        <f>D43*E43</f>
        <v>0</v>
      </c>
      <c r="G43" s="144">
        <v>0</v>
      </c>
      <c r="H43" s="147">
        <f>+F43-G43</f>
        <v>0</v>
      </c>
    </row>
    <row r="44" spans="2:8" ht="15" customHeight="1" thickBot="1">
      <c r="B44" s="141"/>
      <c r="C44" s="142"/>
      <c r="D44" s="142"/>
      <c r="E44" s="184" t="s">
        <v>4</v>
      </c>
      <c r="F44" s="184"/>
      <c r="G44" s="145">
        <f>SUM(G39:G43)</f>
        <v>0</v>
      </c>
      <c r="H44" s="148">
        <f>SUM(H39:H43)</f>
        <v>0</v>
      </c>
    </row>
    <row r="45" spans="2:8" ht="15" customHeight="1" thickBot="1">
      <c r="B45" s="188"/>
      <c r="C45" s="189"/>
      <c r="D45" s="189"/>
      <c r="E45" s="189"/>
      <c r="F45" s="189"/>
      <c r="G45" s="189"/>
      <c r="H45" s="190"/>
    </row>
    <row r="46" spans="2:8" ht="15">
      <c r="B46" s="119"/>
      <c r="C46" s="93"/>
      <c r="D46" s="113"/>
      <c r="E46" s="129"/>
      <c r="F46" s="24">
        <f>D46*E46</f>
        <v>0</v>
      </c>
      <c r="G46" s="144">
        <v>0</v>
      </c>
      <c r="H46" s="147">
        <f>+F46-G46</f>
        <v>0</v>
      </c>
    </row>
    <row r="47" spans="2:8" ht="15">
      <c r="B47" s="120"/>
      <c r="C47" s="7"/>
      <c r="D47" s="113"/>
      <c r="E47" s="129"/>
      <c r="F47" s="24">
        <f>D47*E47</f>
        <v>0</v>
      </c>
      <c r="G47" s="144">
        <v>0</v>
      </c>
      <c r="H47" s="147">
        <f>+F47-G47</f>
        <v>0</v>
      </c>
    </row>
    <row r="48" spans="2:8" ht="15">
      <c r="B48" s="120"/>
      <c r="C48" s="121"/>
      <c r="D48" s="113"/>
      <c r="E48" s="129"/>
      <c r="F48" s="24">
        <f>D48*E48</f>
        <v>0</v>
      </c>
      <c r="G48" s="144">
        <v>0</v>
      </c>
      <c r="H48" s="147">
        <f>+F48-G48</f>
        <v>0</v>
      </c>
    </row>
    <row r="49" spans="2:8" ht="15" customHeight="1">
      <c r="B49" s="120"/>
      <c r="C49" s="7"/>
      <c r="D49" s="113"/>
      <c r="E49" s="129"/>
      <c r="F49" s="24">
        <f>D49*E49</f>
        <v>0</v>
      </c>
      <c r="G49" s="144">
        <v>0</v>
      </c>
      <c r="H49" s="147">
        <f>+F49-G49</f>
        <v>0</v>
      </c>
    </row>
    <row r="50" spans="2:8" ht="15" customHeight="1">
      <c r="B50" s="120"/>
      <c r="C50" s="7"/>
      <c r="D50" s="113"/>
      <c r="E50" s="129"/>
      <c r="F50" s="24">
        <f>D50*E50</f>
        <v>0</v>
      </c>
      <c r="G50" s="144">
        <v>0</v>
      </c>
      <c r="H50" s="147">
        <f>+F50-G50</f>
        <v>0</v>
      </c>
    </row>
    <row r="51" spans="2:8" ht="15" customHeight="1" thickBot="1">
      <c r="B51" s="91"/>
      <c r="C51" s="8"/>
      <c r="D51" s="8"/>
      <c r="E51" s="173" t="s">
        <v>4</v>
      </c>
      <c r="F51" s="173"/>
      <c r="G51" s="38">
        <f>SUM(G46:G50)</f>
        <v>0</v>
      </c>
      <c r="H51" s="38">
        <f>SUM(H46:H50)</f>
        <v>0</v>
      </c>
    </row>
    <row r="52" spans="2:8" ht="15" customHeight="1" thickBot="1">
      <c r="B52" s="188"/>
      <c r="C52" s="189"/>
      <c r="D52" s="189"/>
      <c r="E52" s="189"/>
      <c r="F52" s="189"/>
      <c r="G52" s="189"/>
      <c r="H52" s="190"/>
    </row>
    <row r="53" spans="2:8" ht="15">
      <c r="B53" s="119"/>
      <c r="C53" s="93"/>
      <c r="D53" s="113"/>
      <c r="E53" s="129"/>
      <c r="F53" s="24">
        <f>D53*E53</f>
        <v>0</v>
      </c>
      <c r="G53" s="144">
        <v>0</v>
      </c>
      <c r="H53" s="147">
        <f>+F53-G53</f>
        <v>0</v>
      </c>
    </row>
    <row r="54" spans="2:8" ht="15" customHeight="1">
      <c r="B54" s="36"/>
      <c r="C54" s="5"/>
      <c r="D54" s="113"/>
      <c r="E54" s="129"/>
      <c r="F54" s="24">
        <f>D54*E54</f>
        <v>0</v>
      </c>
      <c r="G54" s="144">
        <v>0</v>
      </c>
      <c r="H54" s="147">
        <f>+F54-G54</f>
        <v>0</v>
      </c>
    </row>
    <row r="55" spans="2:8" ht="15" customHeight="1">
      <c r="B55" s="36"/>
      <c r="C55" s="5"/>
      <c r="D55" s="113"/>
      <c r="E55" s="129"/>
      <c r="F55" s="24">
        <f>D55*E55</f>
        <v>0</v>
      </c>
      <c r="G55" s="144">
        <v>0</v>
      </c>
      <c r="H55" s="147">
        <f>+F55-G55</f>
        <v>0</v>
      </c>
    </row>
    <row r="56" spans="2:8" ht="15" customHeight="1">
      <c r="B56" s="36"/>
      <c r="C56" s="5"/>
      <c r="D56" s="113"/>
      <c r="E56" s="129"/>
      <c r="F56" s="24">
        <f>D56*E56</f>
        <v>0</v>
      </c>
      <c r="G56" s="144">
        <v>0</v>
      </c>
      <c r="H56" s="147">
        <f>+F56-G56</f>
        <v>0</v>
      </c>
    </row>
    <row r="57" spans="2:8" ht="15" customHeight="1">
      <c r="B57" s="36"/>
      <c r="C57" s="5"/>
      <c r="D57" s="113"/>
      <c r="E57" s="129"/>
      <c r="F57" s="24">
        <f>D57*E57</f>
        <v>0</v>
      </c>
      <c r="G57" s="144">
        <v>0</v>
      </c>
      <c r="H57" s="147">
        <f>+F57-G57</f>
        <v>0</v>
      </c>
    </row>
    <row r="58" spans="2:8" ht="15" customHeight="1" thickBot="1">
      <c r="B58" s="45"/>
      <c r="C58" s="8"/>
      <c r="D58" s="8"/>
      <c r="E58" s="122" t="s">
        <v>4</v>
      </c>
      <c r="F58" s="122"/>
      <c r="G58" s="38">
        <f>SUM(G53:G57)</f>
        <v>0</v>
      </c>
      <c r="H58" s="38">
        <f>SUM(H53:H57)</f>
        <v>0</v>
      </c>
    </row>
    <row r="59" spans="2:8" ht="15" customHeight="1" thickBot="1">
      <c r="B59" s="188"/>
      <c r="C59" s="189"/>
      <c r="D59" s="189"/>
      <c r="E59" s="189"/>
      <c r="F59" s="189"/>
      <c r="G59" s="189"/>
      <c r="H59" s="190"/>
    </row>
    <row r="60" spans="2:8" ht="15" customHeight="1">
      <c r="B60" s="92"/>
      <c r="C60" s="93"/>
      <c r="D60" s="113"/>
      <c r="E60" s="129"/>
      <c r="F60" s="24">
        <f>D60*E60</f>
        <v>0</v>
      </c>
      <c r="G60" s="144">
        <v>0</v>
      </c>
      <c r="H60" s="147">
        <f>+F60-G60</f>
        <v>0</v>
      </c>
    </row>
    <row r="61" spans="2:8" ht="15" customHeight="1">
      <c r="B61" s="36"/>
      <c r="C61" s="5"/>
      <c r="D61" s="113"/>
      <c r="E61" s="129"/>
      <c r="F61" s="24">
        <f>D61*E61</f>
        <v>0</v>
      </c>
      <c r="G61" s="144">
        <v>0</v>
      </c>
      <c r="H61" s="147">
        <f>+F61-G61</f>
        <v>0</v>
      </c>
    </row>
    <row r="62" spans="2:8" ht="15" customHeight="1">
      <c r="B62" s="36"/>
      <c r="C62" s="5"/>
      <c r="D62" s="113"/>
      <c r="E62" s="129"/>
      <c r="F62" s="24">
        <f>D62*E62</f>
        <v>0</v>
      </c>
      <c r="G62" s="144">
        <v>0</v>
      </c>
      <c r="H62" s="147">
        <f>+F62-G62</f>
        <v>0</v>
      </c>
    </row>
    <row r="63" spans="2:8" ht="15" customHeight="1">
      <c r="B63" s="36"/>
      <c r="C63" s="5"/>
      <c r="D63" s="113"/>
      <c r="E63" s="129"/>
      <c r="F63" s="24">
        <f>D63*E63</f>
        <v>0</v>
      </c>
      <c r="G63" s="144">
        <v>0</v>
      </c>
      <c r="H63" s="147">
        <f>+F63-G63</f>
        <v>0</v>
      </c>
    </row>
    <row r="64" spans="2:8" ht="15" customHeight="1">
      <c r="B64" s="36"/>
      <c r="C64" s="5"/>
      <c r="D64" s="113"/>
      <c r="E64" s="129"/>
      <c r="F64" s="24">
        <f>D64*E64</f>
        <v>0</v>
      </c>
      <c r="G64" s="144">
        <v>0</v>
      </c>
      <c r="H64" s="147">
        <f>+F64-G64</f>
        <v>0</v>
      </c>
    </row>
    <row r="65" spans="2:8" ht="15" customHeight="1" thickBot="1">
      <c r="B65" s="45"/>
      <c r="C65" s="8"/>
      <c r="D65" s="8"/>
      <c r="E65" s="173" t="s">
        <v>4</v>
      </c>
      <c r="F65" s="173"/>
      <c r="G65" s="38">
        <f>SUM(G60:G64)</f>
        <v>0</v>
      </c>
      <c r="H65" s="38">
        <f>SUM(H60:H64)</f>
        <v>0</v>
      </c>
    </row>
    <row r="66" spans="2:8" ht="15" customHeight="1" thickBot="1">
      <c r="B66" s="188"/>
      <c r="C66" s="189"/>
      <c r="D66" s="189"/>
      <c r="E66" s="189"/>
      <c r="F66" s="189"/>
      <c r="G66" s="189"/>
      <c r="H66" s="190"/>
    </row>
    <row r="67" spans="2:8" ht="15" customHeight="1">
      <c r="B67" s="89"/>
      <c r="C67" s="90"/>
      <c r="D67" s="113"/>
      <c r="E67" s="129"/>
      <c r="F67" s="24">
        <f>D67*E67</f>
        <v>0</v>
      </c>
      <c r="G67" s="144">
        <v>0</v>
      </c>
      <c r="H67" s="147">
        <f>+F67-G67</f>
        <v>0</v>
      </c>
    </row>
    <row r="68" spans="2:8" ht="15" customHeight="1">
      <c r="B68" s="36"/>
      <c r="C68" s="5"/>
      <c r="D68" s="113"/>
      <c r="E68" s="129"/>
      <c r="F68" s="24">
        <f>D68*E68</f>
        <v>0</v>
      </c>
      <c r="G68" s="144">
        <v>0</v>
      </c>
      <c r="H68" s="147">
        <f>+F68-G68</f>
        <v>0</v>
      </c>
    </row>
    <row r="69" spans="2:8" ht="15" customHeight="1">
      <c r="B69" s="36"/>
      <c r="C69" s="5"/>
      <c r="D69" s="113"/>
      <c r="E69" s="129"/>
      <c r="F69" s="24">
        <f>D69*E69</f>
        <v>0</v>
      </c>
      <c r="G69" s="144">
        <v>0</v>
      </c>
      <c r="H69" s="147">
        <f>+F69-G69</f>
        <v>0</v>
      </c>
    </row>
    <row r="70" spans="2:8" ht="15" customHeight="1">
      <c r="B70" s="36"/>
      <c r="C70" s="5"/>
      <c r="D70" s="113"/>
      <c r="E70" s="129"/>
      <c r="F70" s="24">
        <f>D70*E70</f>
        <v>0</v>
      </c>
      <c r="G70" s="144">
        <v>0</v>
      </c>
      <c r="H70" s="147">
        <f>+F70-G70</f>
        <v>0</v>
      </c>
    </row>
    <row r="71" spans="2:8" ht="15" customHeight="1">
      <c r="B71" s="36"/>
      <c r="C71" s="5"/>
      <c r="D71" s="113"/>
      <c r="E71" s="129"/>
      <c r="F71" s="24">
        <f>D71*E71</f>
        <v>0</v>
      </c>
      <c r="G71" s="144">
        <v>0</v>
      </c>
      <c r="H71" s="147">
        <f>+F71-G71</f>
        <v>0</v>
      </c>
    </row>
    <row r="72" spans="2:8" ht="15" customHeight="1" thickBot="1">
      <c r="B72" s="45"/>
      <c r="C72" s="8"/>
      <c r="D72" s="8"/>
      <c r="E72" s="173" t="s">
        <v>4</v>
      </c>
      <c r="F72" s="173"/>
      <c r="G72" s="38">
        <f>SUM(G67:G71)</f>
        <v>0</v>
      </c>
      <c r="H72" s="38">
        <f>SUM(H67:H71)</f>
        <v>0</v>
      </c>
    </row>
    <row r="73" spans="2:8" ht="15" customHeight="1" thickBot="1">
      <c r="B73" s="191"/>
      <c r="C73" s="192"/>
      <c r="D73" s="192"/>
      <c r="E73" s="192"/>
      <c r="F73" s="192"/>
      <c r="G73" s="192"/>
      <c r="H73" s="193"/>
    </row>
    <row r="74" spans="2:8" ht="15" customHeight="1">
      <c r="B74" s="89"/>
      <c r="C74" s="90"/>
      <c r="D74" s="113"/>
      <c r="E74" s="129"/>
      <c r="F74" s="24">
        <f>D74*E74</f>
        <v>0</v>
      </c>
      <c r="G74" s="144">
        <v>0</v>
      </c>
      <c r="H74" s="147">
        <f>+F74-G74</f>
        <v>0</v>
      </c>
    </row>
    <row r="75" spans="2:8" ht="15" customHeight="1">
      <c r="B75" s="36"/>
      <c r="C75" s="5"/>
      <c r="D75" s="113"/>
      <c r="E75" s="129"/>
      <c r="F75" s="24">
        <f>D75*E75</f>
        <v>0</v>
      </c>
      <c r="G75" s="144">
        <v>0</v>
      </c>
      <c r="H75" s="147">
        <f>+F75-G75</f>
        <v>0</v>
      </c>
    </row>
    <row r="76" spans="2:8" ht="15" customHeight="1">
      <c r="B76" s="36"/>
      <c r="C76" s="5"/>
      <c r="D76" s="113"/>
      <c r="E76" s="129"/>
      <c r="F76" s="24">
        <f>D76*E76</f>
        <v>0</v>
      </c>
      <c r="G76" s="144">
        <v>0</v>
      </c>
      <c r="H76" s="147">
        <f>+F76-G76</f>
        <v>0</v>
      </c>
    </row>
    <row r="77" spans="2:8" ht="15" customHeight="1">
      <c r="B77" s="36"/>
      <c r="C77" s="5"/>
      <c r="D77" s="113"/>
      <c r="E77" s="129"/>
      <c r="F77" s="24">
        <f>D77*E77</f>
        <v>0</v>
      </c>
      <c r="G77" s="144">
        <v>0</v>
      </c>
      <c r="H77" s="147">
        <f>+F77-G77</f>
        <v>0</v>
      </c>
    </row>
    <row r="78" spans="2:8" ht="15" customHeight="1">
      <c r="B78" s="36"/>
      <c r="C78" s="5"/>
      <c r="D78" s="113"/>
      <c r="E78" s="129"/>
      <c r="F78" s="24">
        <f>D78*E78</f>
        <v>0</v>
      </c>
      <c r="G78" s="144">
        <v>0</v>
      </c>
      <c r="H78" s="147">
        <f>+F78-G78</f>
        <v>0</v>
      </c>
    </row>
    <row r="79" spans="2:8" ht="15" customHeight="1" thickBot="1">
      <c r="B79" s="39"/>
      <c r="C79" s="6"/>
      <c r="D79" s="6"/>
      <c r="E79" s="177" t="s">
        <v>4</v>
      </c>
      <c r="F79" s="177"/>
      <c r="G79" s="38">
        <f>SUM(G74:G78)</f>
        <v>0</v>
      </c>
      <c r="H79" s="38">
        <f>SUM(H74:H78)</f>
        <v>0</v>
      </c>
    </row>
    <row r="80" spans="2:8" ht="15" customHeight="1" thickBot="1">
      <c r="B80" s="242"/>
      <c r="C80" s="243"/>
      <c r="D80" s="243"/>
      <c r="E80" s="243"/>
      <c r="F80" s="243"/>
      <c r="G80" s="243"/>
      <c r="H80" s="243"/>
    </row>
    <row r="81" spans="2:8" ht="15" customHeight="1">
      <c r="B81" s="236" t="s">
        <v>28</v>
      </c>
      <c r="C81" s="237"/>
      <c r="D81" s="237"/>
      <c r="E81" s="237"/>
      <c r="F81" s="238"/>
      <c r="G81" s="21">
        <f>+G79+G72+G65+G58+G51+G44</f>
        <v>0</v>
      </c>
      <c r="H81" s="21">
        <f>+H79+H72+H65+H58+H51+H44</f>
        <v>0</v>
      </c>
    </row>
    <row r="82" spans="2:8" ht="15" customHeight="1">
      <c r="B82" s="163" t="s">
        <v>35</v>
      </c>
      <c r="C82" s="164"/>
      <c r="D82" s="164"/>
      <c r="E82" s="164"/>
      <c r="F82" s="164"/>
      <c r="G82" s="165">
        <f>+G81+H81</f>
        <v>0</v>
      </c>
      <c r="H82" s="166"/>
    </row>
    <row r="83" spans="2:8" ht="15" customHeight="1" thickBot="1">
      <c r="B83" s="233" t="s">
        <v>16</v>
      </c>
      <c r="C83" s="234"/>
      <c r="D83" s="234"/>
      <c r="E83" s="234"/>
      <c r="F83" s="235"/>
      <c r="G83" s="167" t="e">
        <f>G82/G135</f>
        <v>#DIV/0!</v>
      </c>
      <c r="H83" s="168"/>
    </row>
    <row r="84" spans="2:8" ht="9.75" customHeight="1">
      <c r="B84" s="149" t="s">
        <v>39</v>
      </c>
      <c r="C84" s="150"/>
      <c r="D84" s="150"/>
      <c r="E84" s="150"/>
      <c r="F84" s="150"/>
      <c r="G84" s="150"/>
      <c r="H84" s="151"/>
    </row>
    <row r="85" spans="2:8" ht="15" customHeight="1" thickBot="1">
      <c r="B85" s="152"/>
      <c r="C85" s="153"/>
      <c r="D85" s="153"/>
      <c r="E85" s="153"/>
      <c r="F85" s="153"/>
      <c r="G85" s="153"/>
      <c r="H85" s="154"/>
    </row>
    <row r="86" spans="2:8" ht="16.5" thickBot="1">
      <c r="B86" s="239"/>
      <c r="C86" s="240"/>
      <c r="D86" s="240"/>
      <c r="E86" s="240"/>
      <c r="F86" s="240"/>
      <c r="G86" s="240"/>
      <c r="H86" s="241"/>
    </row>
    <row r="87" spans="2:8" ht="69" customHeight="1" thickBot="1">
      <c r="B87" s="107" t="s">
        <v>0</v>
      </c>
      <c r="C87" s="108" t="s">
        <v>1</v>
      </c>
      <c r="D87" s="108" t="s">
        <v>2</v>
      </c>
      <c r="E87" s="108" t="s">
        <v>3</v>
      </c>
      <c r="F87" s="109" t="s">
        <v>31</v>
      </c>
      <c r="G87" s="110" t="s">
        <v>32</v>
      </c>
      <c r="H87" s="111" t="s">
        <v>33</v>
      </c>
    </row>
    <row r="88" spans="2:8" ht="15" customHeight="1">
      <c r="B88" s="40"/>
      <c r="C88" s="7"/>
      <c r="D88" s="113"/>
      <c r="E88" s="129"/>
      <c r="F88" s="25">
        <f>D88*E88</f>
        <v>0</v>
      </c>
      <c r="G88" s="25">
        <v>0</v>
      </c>
      <c r="H88" s="25">
        <f>+F88-G88</f>
        <v>0</v>
      </c>
    </row>
    <row r="89" spans="2:8" ht="15" customHeight="1">
      <c r="B89" s="36"/>
      <c r="C89" s="5"/>
      <c r="D89" s="113"/>
      <c r="E89" s="129"/>
      <c r="F89" s="25">
        <f>D89*E89</f>
        <v>0</v>
      </c>
      <c r="G89" s="25">
        <v>0</v>
      </c>
      <c r="H89" s="25">
        <f>+F89-G89</f>
        <v>0</v>
      </c>
    </row>
    <row r="90" spans="2:8" ht="15" customHeight="1">
      <c r="B90" s="36"/>
      <c r="C90" s="5"/>
      <c r="D90" s="113"/>
      <c r="E90" s="129"/>
      <c r="F90" s="25">
        <f>D90*E90</f>
        <v>0</v>
      </c>
      <c r="G90" s="25">
        <v>0</v>
      </c>
      <c r="H90" s="25">
        <f>+F90-G90</f>
        <v>0</v>
      </c>
    </row>
    <row r="91" spans="2:8" ht="15" customHeight="1">
      <c r="B91" s="41"/>
      <c r="C91" s="5"/>
      <c r="D91" s="113"/>
      <c r="E91" s="129"/>
      <c r="F91" s="25">
        <f>D91*E91</f>
        <v>0</v>
      </c>
      <c r="G91" s="25">
        <v>0</v>
      </c>
      <c r="H91" s="25">
        <f>+F91-G91</f>
        <v>0</v>
      </c>
    </row>
    <row r="92" spans="2:8" ht="15" customHeight="1">
      <c r="B92" s="42"/>
      <c r="C92" s="6"/>
      <c r="D92" s="6"/>
      <c r="E92" s="159" t="s">
        <v>4</v>
      </c>
      <c r="F92" s="174"/>
      <c r="G92" s="43">
        <f>SUM(G88:G91)</f>
        <v>0</v>
      </c>
      <c r="H92" s="43">
        <f>SUM(H88:H91)</f>
        <v>0</v>
      </c>
    </row>
    <row r="93" spans="2:8" ht="15.75">
      <c r="B93" s="230"/>
      <c r="C93" s="231"/>
      <c r="D93" s="231"/>
      <c r="E93" s="231"/>
      <c r="F93" s="231"/>
      <c r="G93" s="231"/>
      <c r="H93" s="232"/>
    </row>
    <row r="94" spans="2:8" ht="15">
      <c r="B94" s="120"/>
      <c r="C94" s="7"/>
      <c r="D94" s="113"/>
      <c r="E94" s="129"/>
      <c r="F94" s="25">
        <f>D94*E94</f>
        <v>0</v>
      </c>
      <c r="G94" s="25">
        <v>0</v>
      </c>
      <c r="H94" s="25">
        <f>+F94-G94</f>
        <v>0</v>
      </c>
    </row>
    <row r="95" spans="2:8" ht="15" customHeight="1">
      <c r="B95" s="36"/>
      <c r="C95" s="5"/>
      <c r="D95" s="113"/>
      <c r="E95" s="129"/>
      <c r="F95" s="25">
        <f>D95*E95</f>
        <v>0</v>
      </c>
      <c r="G95" s="25">
        <v>0</v>
      </c>
      <c r="H95" s="25">
        <f>+F95-G95</f>
        <v>0</v>
      </c>
    </row>
    <row r="96" spans="2:8" ht="15" customHeight="1">
      <c r="B96" s="36"/>
      <c r="C96" s="5"/>
      <c r="D96" s="113"/>
      <c r="E96" s="129"/>
      <c r="F96" s="25">
        <f>D96*E96</f>
        <v>0</v>
      </c>
      <c r="G96" s="25">
        <v>0</v>
      </c>
      <c r="H96" s="25">
        <f>+F96-G96</f>
        <v>0</v>
      </c>
    </row>
    <row r="97" spans="2:8" ht="15" customHeight="1">
      <c r="B97" s="36"/>
      <c r="C97" s="5"/>
      <c r="D97" s="113"/>
      <c r="E97" s="129"/>
      <c r="F97" s="25">
        <f>D97*E97</f>
        <v>0</v>
      </c>
      <c r="G97" s="25">
        <v>0</v>
      </c>
      <c r="H97" s="25">
        <f>+F97-G97</f>
        <v>0</v>
      </c>
    </row>
    <row r="98" spans="2:8" ht="15" customHeight="1">
      <c r="B98" s="36"/>
      <c r="C98" s="5"/>
      <c r="D98" s="113"/>
      <c r="E98" s="129"/>
      <c r="F98" s="25">
        <f>D98*E98</f>
        <v>0</v>
      </c>
      <c r="G98" s="25">
        <v>0</v>
      </c>
      <c r="H98" s="25">
        <f>+F98-G98</f>
        <v>0</v>
      </c>
    </row>
    <row r="99" spans="2:8" ht="15" customHeight="1">
      <c r="B99" s="39"/>
      <c r="C99" s="6"/>
      <c r="D99" s="6"/>
      <c r="E99" s="159" t="s">
        <v>4</v>
      </c>
      <c r="F99" s="174"/>
      <c r="G99" s="43">
        <f>SUM(G94:G98)</f>
        <v>0</v>
      </c>
      <c r="H99" s="43">
        <f>SUM(H94:H98)</f>
        <v>0</v>
      </c>
    </row>
    <row r="100" spans="2:8" ht="15.75">
      <c r="B100" s="230"/>
      <c r="C100" s="231"/>
      <c r="D100" s="231"/>
      <c r="E100" s="231"/>
      <c r="F100" s="231"/>
      <c r="G100" s="231"/>
      <c r="H100" s="232"/>
    </row>
    <row r="101" spans="2:8" ht="15" customHeight="1">
      <c r="B101" s="40"/>
      <c r="C101" s="7"/>
      <c r="D101" s="113"/>
      <c r="E101" s="129"/>
      <c r="F101" s="25">
        <f>D101*E101</f>
        <v>0</v>
      </c>
      <c r="G101" s="25">
        <v>0</v>
      </c>
      <c r="H101" s="25">
        <f>+F101-G101</f>
        <v>0</v>
      </c>
    </row>
    <row r="102" spans="2:8" ht="15" customHeight="1">
      <c r="B102" s="36"/>
      <c r="C102" s="5"/>
      <c r="D102" s="113"/>
      <c r="E102" s="129"/>
      <c r="F102" s="25">
        <f>D102*E102</f>
        <v>0</v>
      </c>
      <c r="G102" s="25">
        <v>0</v>
      </c>
      <c r="H102" s="25">
        <f>+F102-G102</f>
        <v>0</v>
      </c>
    </row>
    <row r="103" spans="2:8" ht="15" customHeight="1">
      <c r="B103" s="36"/>
      <c r="C103" s="5"/>
      <c r="D103" s="113"/>
      <c r="E103" s="129"/>
      <c r="F103" s="25">
        <f>D103*E103</f>
        <v>0</v>
      </c>
      <c r="G103" s="25">
        <v>0</v>
      </c>
      <c r="H103" s="25">
        <f>+F103-G103</f>
        <v>0</v>
      </c>
    </row>
    <row r="104" spans="2:8" ht="15" customHeight="1">
      <c r="B104" s="36"/>
      <c r="C104" s="5"/>
      <c r="D104" s="113"/>
      <c r="E104" s="129"/>
      <c r="F104" s="25">
        <f>D104*E104</f>
        <v>0</v>
      </c>
      <c r="G104" s="25">
        <v>0</v>
      </c>
      <c r="H104" s="25">
        <f>+F104-G104</f>
        <v>0</v>
      </c>
    </row>
    <row r="105" spans="2:8" ht="15" customHeight="1">
      <c r="B105" s="36"/>
      <c r="C105" s="5"/>
      <c r="D105" s="113"/>
      <c r="E105" s="129"/>
      <c r="F105" s="25">
        <f>D105*E105</f>
        <v>0</v>
      </c>
      <c r="G105" s="25">
        <v>0</v>
      </c>
      <c r="H105" s="25">
        <f>+F105-G105</f>
        <v>0</v>
      </c>
    </row>
    <row r="106" spans="2:8" ht="15" customHeight="1">
      <c r="B106" s="44"/>
      <c r="C106" s="5"/>
      <c r="D106" s="5"/>
      <c r="E106" s="208" t="s">
        <v>4</v>
      </c>
      <c r="F106" s="174"/>
      <c r="G106" s="43">
        <f>SUM(G101:G105)</f>
        <v>0</v>
      </c>
      <c r="H106" s="43">
        <f>SUM(H101:H105)</f>
        <v>0</v>
      </c>
    </row>
    <row r="107" spans="2:8" ht="15" customHeight="1">
      <c r="B107" s="209" t="s">
        <v>7</v>
      </c>
      <c r="C107" s="210"/>
      <c r="D107" s="210"/>
      <c r="E107" s="210"/>
      <c r="F107" s="210"/>
      <c r="G107" s="22">
        <f>G92+G99+G106</f>
        <v>0</v>
      </c>
      <c r="H107" s="22">
        <f>H92+H99+H106</f>
        <v>0</v>
      </c>
    </row>
    <row r="108" spans="2:8" ht="15" customHeight="1">
      <c r="B108" s="163" t="s">
        <v>36</v>
      </c>
      <c r="C108" s="164"/>
      <c r="D108" s="164"/>
      <c r="E108" s="164"/>
      <c r="F108" s="164"/>
      <c r="G108" s="165">
        <f>+G107+H107</f>
        <v>0</v>
      </c>
      <c r="H108" s="166"/>
    </row>
    <row r="109" spans="2:8" ht="15" customHeight="1" thickBot="1">
      <c r="B109" s="175" t="s">
        <v>8</v>
      </c>
      <c r="C109" s="176"/>
      <c r="D109" s="176"/>
      <c r="E109" s="176"/>
      <c r="F109" s="176"/>
      <c r="G109" s="167" t="e">
        <f>G108/G135</f>
        <v>#DIV/0!</v>
      </c>
      <c r="H109" s="168"/>
    </row>
    <row r="110" spans="2:8" ht="9.75" customHeight="1">
      <c r="B110" s="149" t="s">
        <v>40</v>
      </c>
      <c r="C110" s="150"/>
      <c r="D110" s="150"/>
      <c r="E110" s="150"/>
      <c r="F110" s="150"/>
      <c r="G110" s="150"/>
      <c r="H110" s="151"/>
    </row>
    <row r="111" spans="2:8" ht="15" customHeight="1" thickBot="1">
      <c r="B111" s="152"/>
      <c r="C111" s="153"/>
      <c r="D111" s="153"/>
      <c r="E111" s="153"/>
      <c r="F111" s="153"/>
      <c r="G111" s="153"/>
      <c r="H111" s="154"/>
    </row>
    <row r="112" spans="2:8" ht="16.5" thickBot="1">
      <c r="B112" s="227"/>
      <c r="C112" s="228"/>
      <c r="D112" s="228"/>
      <c r="E112" s="228"/>
      <c r="F112" s="228"/>
      <c r="G112" s="228"/>
      <c r="H112" s="229"/>
    </row>
    <row r="113" spans="2:8" ht="69" customHeight="1" thickBot="1">
      <c r="B113" s="107" t="s">
        <v>0</v>
      </c>
      <c r="C113" s="108" t="s">
        <v>1</v>
      </c>
      <c r="D113" s="108" t="s">
        <v>2</v>
      </c>
      <c r="E113" s="108" t="s">
        <v>3</v>
      </c>
      <c r="F113" s="109" t="s">
        <v>31</v>
      </c>
      <c r="G113" s="110" t="s">
        <v>32</v>
      </c>
      <c r="H113" s="111" t="s">
        <v>33</v>
      </c>
    </row>
    <row r="114" spans="2:8" ht="15" customHeight="1">
      <c r="B114" s="36"/>
      <c r="C114" s="5"/>
      <c r="D114" s="113"/>
      <c r="E114" s="129"/>
      <c r="F114" s="25">
        <f>D114*E114</f>
        <v>0</v>
      </c>
      <c r="G114" s="25">
        <v>0</v>
      </c>
      <c r="H114" s="25">
        <f>+F114-G114</f>
        <v>0</v>
      </c>
    </row>
    <row r="115" spans="2:8" ht="15" customHeight="1">
      <c r="B115" s="36"/>
      <c r="C115" s="5"/>
      <c r="D115" s="113"/>
      <c r="E115" s="129"/>
      <c r="F115" s="25">
        <f>D115*E115</f>
        <v>0</v>
      </c>
      <c r="G115" s="25">
        <v>0</v>
      </c>
      <c r="H115" s="25">
        <f>+F115-G115</f>
        <v>0</v>
      </c>
    </row>
    <row r="116" spans="2:8" ht="15" customHeight="1">
      <c r="B116" s="36"/>
      <c r="C116" s="5"/>
      <c r="D116" s="113"/>
      <c r="E116" s="129"/>
      <c r="F116" s="25">
        <f>D116*E116</f>
        <v>0</v>
      </c>
      <c r="G116" s="25">
        <v>0</v>
      </c>
      <c r="H116" s="25">
        <f>+F116-G116</f>
        <v>0</v>
      </c>
    </row>
    <row r="117" spans="2:8" ht="15" customHeight="1">
      <c r="B117" s="45"/>
      <c r="C117" s="8"/>
      <c r="D117" s="8"/>
      <c r="E117" s="159" t="s">
        <v>4</v>
      </c>
      <c r="F117" s="159"/>
      <c r="G117" s="34">
        <f>SUM(G114:G116)</f>
        <v>0</v>
      </c>
      <c r="H117" s="34">
        <f>SUM(H114:H116)</f>
        <v>0</v>
      </c>
    </row>
    <row r="118" spans="2:8" ht="15.75">
      <c r="B118" s="205"/>
      <c r="C118" s="206"/>
      <c r="D118" s="206"/>
      <c r="E118" s="206"/>
      <c r="F118" s="206"/>
      <c r="G118" s="206"/>
      <c r="H118" s="207"/>
    </row>
    <row r="119" spans="2:8" ht="15" customHeight="1">
      <c r="B119" s="123"/>
      <c r="C119" s="7"/>
      <c r="D119" s="113"/>
      <c r="E119" s="129"/>
      <c r="F119" s="25">
        <f>D119*E119</f>
        <v>0</v>
      </c>
      <c r="G119" s="25">
        <v>0</v>
      </c>
      <c r="H119" s="25">
        <f>+F119-G119</f>
        <v>0</v>
      </c>
    </row>
    <row r="120" spans="2:8" ht="15" customHeight="1">
      <c r="B120" s="123"/>
      <c r="C120" s="7"/>
      <c r="D120" s="113"/>
      <c r="E120" s="129"/>
      <c r="F120" s="25">
        <f>D120*E120</f>
        <v>0</v>
      </c>
      <c r="G120" s="25">
        <v>0</v>
      </c>
      <c r="H120" s="25">
        <f>+F120-G120</f>
        <v>0</v>
      </c>
    </row>
    <row r="121" spans="2:8" ht="15" customHeight="1">
      <c r="B121" s="36"/>
      <c r="C121" s="5"/>
      <c r="D121" s="113"/>
      <c r="E121" s="129"/>
      <c r="F121" s="25">
        <f>D121*E121</f>
        <v>0</v>
      </c>
      <c r="G121" s="25">
        <v>0</v>
      </c>
      <c r="H121" s="25">
        <f>+F121-G121</f>
        <v>0</v>
      </c>
    </row>
    <row r="122" spans="2:8" ht="15" customHeight="1">
      <c r="B122" s="36"/>
      <c r="C122" s="5"/>
      <c r="D122" s="113"/>
      <c r="E122" s="129"/>
      <c r="F122" s="25">
        <f>D122*E122</f>
        <v>0</v>
      </c>
      <c r="G122" s="25">
        <v>0</v>
      </c>
      <c r="H122" s="25">
        <f>+F122-G122</f>
        <v>0</v>
      </c>
    </row>
    <row r="123" spans="2:8" ht="15" customHeight="1">
      <c r="B123" s="39"/>
      <c r="C123" s="6"/>
      <c r="D123" s="6"/>
      <c r="E123" s="159" t="s">
        <v>4</v>
      </c>
      <c r="F123" s="174"/>
      <c r="G123" s="43">
        <f>G119+G120+G121+G122</f>
        <v>0</v>
      </c>
      <c r="H123" s="43">
        <f>H119+H120+H121+H122</f>
        <v>0</v>
      </c>
    </row>
    <row r="124" spans="2:8" ht="15.75">
      <c r="B124" s="227"/>
      <c r="C124" s="228"/>
      <c r="D124" s="228"/>
      <c r="E124" s="228"/>
      <c r="F124" s="228"/>
      <c r="G124" s="228"/>
      <c r="H124" s="229"/>
    </row>
    <row r="125" spans="2:8" ht="15" customHeight="1">
      <c r="B125" s="123"/>
      <c r="C125" s="5"/>
      <c r="D125" s="113"/>
      <c r="E125" s="129"/>
      <c r="F125" s="25">
        <f>D125*E125</f>
        <v>0</v>
      </c>
      <c r="G125" s="25">
        <v>0</v>
      </c>
      <c r="H125" s="25">
        <f>+F125-G125</f>
        <v>0</v>
      </c>
    </row>
    <row r="126" spans="2:8" ht="15" customHeight="1">
      <c r="B126" s="36"/>
      <c r="C126" s="5"/>
      <c r="D126" s="113"/>
      <c r="E126" s="129"/>
      <c r="F126" s="25">
        <f>D126*E126</f>
        <v>0</v>
      </c>
      <c r="G126" s="25">
        <v>0</v>
      </c>
      <c r="H126" s="25">
        <f>+F126-G126</f>
        <v>0</v>
      </c>
    </row>
    <row r="127" spans="2:8" ht="15" customHeight="1">
      <c r="B127" s="39"/>
      <c r="C127" s="6"/>
      <c r="D127" s="6"/>
      <c r="E127" s="159" t="s">
        <v>4</v>
      </c>
      <c r="F127" s="174"/>
      <c r="G127" s="43">
        <f>SUM(G125:G126)</f>
        <v>0</v>
      </c>
      <c r="H127" s="43">
        <f>SUM(H125:H126)</f>
        <v>0</v>
      </c>
    </row>
    <row r="128" spans="2:8" ht="15.75">
      <c r="B128" s="84"/>
      <c r="C128" s="85"/>
      <c r="D128" s="85"/>
      <c r="E128" s="85"/>
      <c r="F128" s="85"/>
      <c r="G128" s="86"/>
      <c r="H128" s="86"/>
    </row>
    <row r="129" spans="2:8" ht="15" customHeight="1">
      <c r="B129" s="36"/>
      <c r="C129" s="5"/>
      <c r="D129" s="113"/>
      <c r="E129" s="129"/>
      <c r="F129" s="25">
        <f>D129*E129</f>
        <v>0</v>
      </c>
      <c r="G129" s="25">
        <v>0</v>
      </c>
      <c r="H129" s="25">
        <f>+F129-G129</f>
        <v>0</v>
      </c>
    </row>
    <row r="130" spans="2:8" ht="15" customHeight="1">
      <c r="B130" s="36"/>
      <c r="C130" s="5"/>
      <c r="D130" s="113"/>
      <c r="E130" s="129"/>
      <c r="F130" s="25">
        <f>D130*E130</f>
        <v>0</v>
      </c>
      <c r="G130" s="25">
        <v>0</v>
      </c>
      <c r="H130" s="25">
        <f>+F130-G130</f>
        <v>0</v>
      </c>
    </row>
    <row r="131" spans="2:8" ht="15" customHeight="1">
      <c r="B131" s="36"/>
      <c r="C131" s="5"/>
      <c r="D131" s="5"/>
      <c r="E131" s="208" t="s">
        <v>4</v>
      </c>
      <c r="F131" s="174"/>
      <c r="G131" s="43">
        <f>SUM(G129:G130)</f>
        <v>0</v>
      </c>
      <c r="H131" s="43">
        <f>SUM(H129:H130)</f>
        <v>0</v>
      </c>
    </row>
    <row r="132" spans="2:8" ht="15" customHeight="1">
      <c r="B132" s="209" t="s">
        <v>9</v>
      </c>
      <c r="C132" s="210"/>
      <c r="D132" s="210"/>
      <c r="E132" s="210"/>
      <c r="F132" s="212"/>
      <c r="G132" s="46">
        <f>+G131+G127+G123+G117</f>
        <v>0</v>
      </c>
      <c r="H132" s="46">
        <f>+H131+H127+H123+H117</f>
        <v>0</v>
      </c>
    </row>
    <row r="133" spans="2:8" ht="15" customHeight="1">
      <c r="B133" s="163" t="s">
        <v>36</v>
      </c>
      <c r="C133" s="164"/>
      <c r="D133" s="164"/>
      <c r="E133" s="164"/>
      <c r="F133" s="164"/>
      <c r="G133" s="165">
        <f>+G132+H132</f>
        <v>0</v>
      </c>
      <c r="H133" s="166"/>
    </row>
    <row r="134" spans="2:8" ht="15" customHeight="1" thickBot="1">
      <c r="B134" s="213" t="s">
        <v>10</v>
      </c>
      <c r="C134" s="214"/>
      <c r="D134" s="214"/>
      <c r="E134" s="214"/>
      <c r="F134" s="214"/>
      <c r="G134" s="225" t="e">
        <f>G133/G135</f>
        <v>#DIV/0!</v>
      </c>
      <c r="H134" s="226"/>
    </row>
    <row r="135" spans="2:8" ht="18.75" customHeight="1" thickBot="1">
      <c r="B135" s="223" t="s">
        <v>11</v>
      </c>
      <c r="C135" s="224"/>
      <c r="D135" s="224"/>
      <c r="E135" s="224"/>
      <c r="F135" s="47"/>
      <c r="G135" s="203">
        <f>+G133+G108+G82+G33</f>
        <v>0</v>
      </c>
      <c r="H135" s="204"/>
    </row>
    <row r="136" spans="2:9" s="95" customFormat="1" ht="18.75" customHeight="1">
      <c r="B136" s="57"/>
      <c r="C136" s="57"/>
      <c r="D136" s="57"/>
      <c r="E136" s="57"/>
      <c r="F136" s="58"/>
      <c r="G136" s="59"/>
      <c r="H136" s="124"/>
      <c r="I136" s="134"/>
    </row>
    <row r="137" spans="2:8" ht="15.75" thickBot="1">
      <c r="B137" s="125"/>
      <c r="C137" s="125"/>
      <c r="D137" s="125"/>
      <c r="E137" s="125"/>
      <c r="F137" s="125"/>
      <c r="G137" s="125"/>
      <c r="H137" s="126"/>
    </row>
    <row r="138" spans="2:8" ht="15">
      <c r="B138" s="194" t="s">
        <v>23</v>
      </c>
      <c r="C138" s="195"/>
      <c r="D138" s="195"/>
      <c r="E138" s="195"/>
      <c r="F138" s="195"/>
      <c r="G138" s="196"/>
      <c r="H138" s="126"/>
    </row>
    <row r="139" spans="2:8" ht="6.75" customHeight="1">
      <c r="B139" s="197"/>
      <c r="C139" s="198"/>
      <c r="D139" s="198"/>
      <c r="E139" s="198"/>
      <c r="F139" s="198"/>
      <c r="G139" s="199"/>
      <c r="H139" s="126"/>
    </row>
    <row r="140" spans="2:8" ht="24" customHeight="1">
      <c r="B140" s="48"/>
      <c r="C140" s="200" t="s">
        <v>25</v>
      </c>
      <c r="D140" s="201"/>
      <c r="E140" s="201"/>
      <c r="F140" s="201"/>
      <c r="G140" s="202"/>
      <c r="H140" s="126"/>
    </row>
    <row r="141" spans="2:8" ht="15.75">
      <c r="B141" s="49"/>
      <c r="C141" s="9" t="s">
        <v>12</v>
      </c>
      <c r="D141" s="10" t="s">
        <v>13</v>
      </c>
      <c r="E141" s="11" t="s">
        <v>14</v>
      </c>
      <c r="F141" s="10" t="s">
        <v>30</v>
      </c>
      <c r="G141" s="50"/>
      <c r="H141" s="126"/>
    </row>
    <row r="142" spans="2:8" ht="15.75">
      <c r="B142" s="51"/>
      <c r="C142" s="12"/>
      <c r="D142" s="13"/>
      <c r="E142" s="14"/>
      <c r="F142" s="13"/>
      <c r="G142" s="52"/>
      <c r="H142" s="126"/>
    </row>
    <row r="143" spans="2:8" ht="6" customHeight="1">
      <c r="B143" s="48"/>
      <c r="C143" s="15"/>
      <c r="D143" s="16"/>
      <c r="E143" s="15"/>
      <c r="F143" s="16"/>
      <c r="G143" s="53"/>
      <c r="H143" s="126"/>
    </row>
    <row r="144" spans="2:8" ht="18" customHeight="1">
      <c r="B144" s="54" t="s">
        <v>24</v>
      </c>
      <c r="C144" s="68">
        <f>+G32</f>
        <v>0</v>
      </c>
      <c r="D144" s="68">
        <f>+G81</f>
        <v>0</v>
      </c>
      <c r="E144" s="68">
        <f>+G107</f>
        <v>0</v>
      </c>
      <c r="F144" s="68">
        <f>+G132</f>
        <v>0</v>
      </c>
      <c r="G144" s="55"/>
      <c r="H144" s="126"/>
    </row>
    <row r="145" spans="2:9" s="96" customFormat="1" ht="7.5" customHeight="1">
      <c r="B145" s="56"/>
      <c r="C145" s="70"/>
      <c r="D145" s="75"/>
      <c r="E145" s="75"/>
      <c r="F145" s="75"/>
      <c r="G145" s="76"/>
      <c r="H145" s="127"/>
      <c r="I145" s="135"/>
    </row>
    <row r="146" spans="2:8" ht="24" customHeight="1">
      <c r="B146" s="62" t="s">
        <v>20</v>
      </c>
      <c r="C146" s="217">
        <f>SUM(C144:F144)</f>
        <v>0</v>
      </c>
      <c r="D146" s="218"/>
      <c r="E146" s="218"/>
      <c r="F146" s="218"/>
      <c r="G146" s="219"/>
      <c r="H146" s="126"/>
    </row>
    <row r="147" spans="2:8" ht="7.5" customHeight="1">
      <c r="B147" s="56"/>
      <c r="C147" s="71"/>
      <c r="D147" s="79"/>
      <c r="E147" s="63"/>
      <c r="F147" s="78"/>
      <c r="G147" s="77"/>
      <c r="H147" s="126"/>
    </row>
    <row r="148" spans="1:8" ht="21.75" customHeight="1">
      <c r="A148" s="97"/>
      <c r="B148" s="49"/>
      <c r="C148" s="215" t="s">
        <v>19</v>
      </c>
      <c r="D148" s="215"/>
      <c r="E148" s="215"/>
      <c r="F148" s="215"/>
      <c r="G148" s="216"/>
      <c r="H148" s="126"/>
    </row>
    <row r="149" spans="1:13" s="95" customFormat="1" ht="18.75" customHeight="1">
      <c r="A149" s="98"/>
      <c r="B149" s="128"/>
      <c r="C149" s="9" t="s">
        <v>12</v>
      </c>
      <c r="D149" s="10" t="s">
        <v>13</v>
      </c>
      <c r="E149" s="11" t="s">
        <v>14</v>
      </c>
      <c r="F149" s="10" t="s">
        <v>30</v>
      </c>
      <c r="G149" s="50"/>
      <c r="H149" s="124"/>
      <c r="I149" s="134"/>
      <c r="L149" s="98"/>
      <c r="M149" s="98"/>
    </row>
    <row r="150" spans="1:13" ht="16.5" customHeight="1">
      <c r="A150" s="97"/>
      <c r="B150" s="49"/>
      <c r="C150" s="12"/>
      <c r="D150" s="13"/>
      <c r="E150" s="14"/>
      <c r="F150" s="13"/>
      <c r="G150" s="52"/>
      <c r="H150" s="126"/>
      <c r="L150" s="97"/>
      <c r="M150" s="97"/>
    </row>
    <row r="151" spans="1:13" ht="6" customHeight="1">
      <c r="A151" s="97"/>
      <c r="B151" s="60"/>
      <c r="C151" s="15"/>
      <c r="D151" s="16"/>
      <c r="E151" s="15"/>
      <c r="F151" s="16"/>
      <c r="G151" s="53"/>
      <c r="H151" s="126"/>
      <c r="L151" s="97"/>
      <c r="M151" s="97"/>
    </row>
    <row r="152" spans="2:13" ht="21" customHeight="1">
      <c r="B152" s="61" t="s">
        <v>22</v>
      </c>
      <c r="C152" s="64">
        <f>+H32</f>
        <v>0</v>
      </c>
      <c r="D152" s="64">
        <f>+H81</f>
        <v>0</v>
      </c>
      <c r="E152" s="64">
        <f>+H107</f>
        <v>0</v>
      </c>
      <c r="F152" s="64">
        <f>+H132</f>
        <v>0</v>
      </c>
      <c r="G152" s="69"/>
      <c r="H152" s="126"/>
      <c r="L152" s="97"/>
      <c r="M152" s="97"/>
    </row>
    <row r="153" spans="2:13" s="95" customFormat="1" ht="9" customHeight="1">
      <c r="B153" s="60"/>
      <c r="C153" s="72"/>
      <c r="D153" s="73"/>
      <c r="E153" s="73"/>
      <c r="F153" s="73"/>
      <c r="G153" s="74"/>
      <c r="H153" s="124"/>
      <c r="I153" s="134"/>
      <c r="L153" s="98"/>
      <c r="M153" s="98"/>
    </row>
    <row r="154" spans="2:13" ht="21.75" customHeight="1">
      <c r="B154" s="61" t="s">
        <v>20</v>
      </c>
      <c r="C154" s="217">
        <f>SUM(C152:F152)</f>
        <v>0</v>
      </c>
      <c r="D154" s="218"/>
      <c r="E154" s="218"/>
      <c r="F154" s="218"/>
      <c r="G154" s="219"/>
      <c r="H154" s="126"/>
      <c r="L154" s="97"/>
      <c r="M154" s="97"/>
    </row>
    <row r="155" spans="2:13" s="95" customFormat="1" ht="7.5" customHeight="1">
      <c r="B155" s="67"/>
      <c r="C155" s="65"/>
      <c r="D155" s="65"/>
      <c r="E155" s="65"/>
      <c r="F155" s="65"/>
      <c r="G155" s="66"/>
      <c r="H155" s="124"/>
      <c r="I155" s="134"/>
      <c r="L155" s="98"/>
      <c r="M155" s="98"/>
    </row>
    <row r="156" spans="2:13" s="95" customFormat="1" ht="21" customHeight="1">
      <c r="B156" s="80" t="s">
        <v>21</v>
      </c>
      <c r="C156" s="220" t="e">
        <f>+C154/(C146+C154)</f>
        <v>#DIV/0!</v>
      </c>
      <c r="D156" s="221"/>
      <c r="E156" s="221"/>
      <c r="F156" s="221"/>
      <c r="G156" s="222"/>
      <c r="H156" s="131"/>
      <c r="I156" s="134"/>
      <c r="L156" s="98"/>
      <c r="M156" s="98"/>
    </row>
    <row r="157" spans="2:7" ht="6" customHeight="1" thickBot="1">
      <c r="B157" s="81"/>
      <c r="C157" s="99"/>
      <c r="D157" s="100"/>
      <c r="E157" s="100"/>
      <c r="F157" s="100"/>
      <c r="G157" s="101"/>
    </row>
    <row r="158" spans="1:7" ht="18" customHeight="1">
      <c r="A158" s="102"/>
      <c r="B158" s="18"/>
      <c r="C158" s="17"/>
      <c r="D158" s="18"/>
      <c r="E158" s="18"/>
      <c r="F158" s="211"/>
      <c r="G158" s="211"/>
    </row>
    <row r="159" spans="1:4" ht="6" customHeight="1">
      <c r="A159" s="103"/>
      <c r="B159" s="20"/>
      <c r="C159" s="20"/>
      <c r="D159" s="19"/>
    </row>
    <row r="160" spans="1:4" ht="33" customHeight="1">
      <c r="A160" s="103"/>
      <c r="B160" s="18"/>
      <c r="C160" s="17"/>
      <c r="D160" s="17"/>
    </row>
  </sheetData>
  <sheetProtection selectLockedCells="1" selectUnlockedCells="1"/>
  <mergeCells count="68">
    <mergeCell ref="B52:H52"/>
    <mergeCell ref="B83:F83"/>
    <mergeCell ref="B81:F81"/>
    <mergeCell ref="E65:F65"/>
    <mergeCell ref="B86:H86"/>
    <mergeCell ref="B80:H80"/>
    <mergeCell ref="B82:F82"/>
    <mergeCell ref="G82:H82"/>
    <mergeCell ref="G133:H133"/>
    <mergeCell ref="G109:H109"/>
    <mergeCell ref="G83:H83"/>
    <mergeCell ref="B124:H124"/>
    <mergeCell ref="E123:F123"/>
    <mergeCell ref="E127:F127"/>
    <mergeCell ref="B93:H93"/>
    <mergeCell ref="B112:H112"/>
    <mergeCell ref="B108:F108"/>
    <mergeCell ref="B100:H100"/>
    <mergeCell ref="F158:G158"/>
    <mergeCell ref="E131:F131"/>
    <mergeCell ref="B132:F132"/>
    <mergeCell ref="B134:F134"/>
    <mergeCell ref="C148:G148"/>
    <mergeCell ref="C154:G154"/>
    <mergeCell ref="C156:G156"/>
    <mergeCell ref="C146:G146"/>
    <mergeCell ref="B135:E135"/>
    <mergeCell ref="G134:H134"/>
    <mergeCell ref="B138:G139"/>
    <mergeCell ref="C140:G140"/>
    <mergeCell ref="G135:H135"/>
    <mergeCell ref="B118:H118"/>
    <mergeCell ref="E106:F106"/>
    <mergeCell ref="B107:F107"/>
    <mergeCell ref="B109:F109"/>
    <mergeCell ref="B110:H111"/>
    <mergeCell ref="G108:H108"/>
    <mergeCell ref="B133:F133"/>
    <mergeCell ref="E92:F92"/>
    <mergeCell ref="E44:F44"/>
    <mergeCell ref="E51:F51"/>
    <mergeCell ref="B38:H38"/>
    <mergeCell ref="E72:F72"/>
    <mergeCell ref="B84:H85"/>
    <mergeCell ref="B59:H59"/>
    <mergeCell ref="B66:H66"/>
    <mergeCell ref="B73:H73"/>
    <mergeCell ref="B45:H45"/>
    <mergeCell ref="B6:E6"/>
    <mergeCell ref="B4:D4"/>
    <mergeCell ref="E19:F19"/>
    <mergeCell ref="E117:F117"/>
    <mergeCell ref="E99:F99"/>
    <mergeCell ref="E25:F25"/>
    <mergeCell ref="B32:F32"/>
    <mergeCell ref="B34:F34"/>
    <mergeCell ref="E79:F79"/>
    <mergeCell ref="B12:H13"/>
    <mergeCell ref="B35:H36"/>
    <mergeCell ref="B14:H14"/>
    <mergeCell ref="B20:H20"/>
    <mergeCell ref="B26:H26"/>
    <mergeCell ref="B8:G8"/>
    <mergeCell ref="E31:F31"/>
    <mergeCell ref="B9:H9"/>
    <mergeCell ref="B33:F33"/>
    <mergeCell ref="G33:H33"/>
    <mergeCell ref="G34:H34"/>
  </mergeCells>
  <conditionalFormatting sqref="G134">
    <cfRule type="cellIs" priority="10" dxfId="2" operator="greaterThan" stopIfTrue="1">
      <formula>0.05</formula>
    </cfRule>
    <cfRule type="cellIs" priority="11" dxfId="3" operator="lessThanOrEqual" stopIfTrue="1">
      <formula>0.05</formula>
    </cfRule>
  </conditionalFormatting>
  <conditionalFormatting sqref="G109">
    <cfRule type="cellIs" priority="8" dxfId="2" operator="greaterThan" stopIfTrue="1">
      <formula>0.05</formula>
    </cfRule>
    <cfRule type="cellIs" priority="9" dxfId="3" operator="lessThanOrEqual" stopIfTrue="1">
      <formula>0.05</formula>
    </cfRule>
  </conditionalFormatting>
  <conditionalFormatting sqref="G83">
    <cfRule type="cellIs" priority="6" dxfId="2" operator="lessThan" stopIfTrue="1">
      <formula>0.85</formula>
    </cfRule>
    <cfRule type="cellIs" priority="7" dxfId="3" operator="greaterThanOrEqual" stopIfTrue="1">
      <formula>0.85</formula>
    </cfRule>
  </conditionalFormatting>
  <conditionalFormatting sqref="G34">
    <cfRule type="cellIs" priority="4" dxfId="2" operator="greaterThan" stopIfTrue="1">
      <formula>0.05</formula>
    </cfRule>
    <cfRule type="cellIs" priority="5" dxfId="3" operator="lessThanOrEqual" stopIfTrue="1">
      <formula>0.05</formula>
    </cfRule>
  </conditionalFormatting>
  <conditionalFormatting sqref="C156:G156">
    <cfRule type="cellIs" priority="1" dxfId="2" operator="lessThan" stopIfTrue="1">
      <formula>0.2</formula>
    </cfRule>
    <cfRule type="cellIs" priority="2" dxfId="1" operator="lessThan" stopIfTrue="1">
      <formula>0.1432</formula>
    </cfRule>
    <cfRule type="cellIs" priority="3" dxfId="0" operator="lessThan" stopIfTrue="1">
      <formula>20</formula>
    </cfRule>
  </conditionalFormatting>
  <printOptions/>
  <pageMargins left="0.35433070866141736" right="0.35433070866141736" top="0" bottom="0" header="0.5118110236220472" footer="0.5118110236220472"/>
  <pageSetup horizontalDpi="300" verticalDpi="300" orientation="portrait" paperSize="9" scale="53" r:id="rId1"/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Nigro Maria Teresa</dc:creator>
  <cp:keywords/>
  <dc:description/>
  <cp:lastModifiedBy>Nigro Maria Teresa</cp:lastModifiedBy>
  <cp:lastPrinted>2019-08-26T14:02:43Z</cp:lastPrinted>
  <dcterms:created xsi:type="dcterms:W3CDTF">2012-05-09T13:24:45Z</dcterms:created>
  <dcterms:modified xsi:type="dcterms:W3CDTF">2019-09-05T12:53:12Z</dcterms:modified>
  <cp:category/>
  <cp:version/>
  <cp:contentType/>
  <cp:contentStatus/>
</cp:coreProperties>
</file>